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63384\"/>
    </mc:Choice>
  </mc:AlternateContent>
  <xr:revisionPtr revIDLastSave="0" documentId="13_ncr:1_{D7ABDCF9-958B-444F-8A4C-2AA683CCFE5F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neral Science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F41" i="1"/>
  <c r="E41" i="1"/>
  <c r="E40" i="1"/>
  <c r="F40" i="1" s="1"/>
  <c r="E39" i="1"/>
  <c r="F39" i="1" s="1"/>
  <c r="E38" i="1"/>
  <c r="F38" i="1" s="1"/>
  <c r="E37" i="1"/>
  <c r="F37" i="1" s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2" i="1"/>
  <c r="F26" i="1"/>
  <c r="F25" i="1"/>
  <c r="F15" i="1"/>
  <c r="F16" i="1"/>
  <c r="F17" i="1"/>
  <c r="F21" i="1"/>
  <c r="F22" i="1"/>
  <c r="F23" i="1"/>
  <c r="F24" i="1"/>
  <c r="F27" i="1"/>
  <c r="F28" i="1"/>
  <c r="F29" i="1"/>
  <c r="F30" i="1"/>
  <c r="F31" i="1"/>
  <c r="F33" i="1" l="1"/>
  <c r="F50" i="1" s="1"/>
  <c r="B33" i="1"/>
  <c r="B34" i="1" l="1"/>
  <c r="B50" i="1"/>
  <c r="B51" i="1" s="1"/>
</calcChain>
</file>

<file path=xl/sharedStrings.xml><?xml version="1.0" encoding="utf-8"?>
<sst xmlns="http://schemas.openxmlformats.org/spreadsheetml/2006/main" count="73" uniqueCount="69">
  <si>
    <t>C</t>
  </si>
  <si>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</si>
  <si>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</si>
  <si>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</si>
  <si>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</si>
  <si>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</si>
  <si>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</si>
  <si>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</si>
  <si>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</si>
  <si>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</si>
  <si>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</si>
  <si>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</si>
  <si>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</si>
  <si>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</si>
  <si>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>Course</t>
  </si>
  <si>
    <t>Quality Factor</t>
  </si>
  <si>
    <t>Quality Pts</t>
  </si>
  <si>
    <t>General Science Broadfield - Major</t>
  </si>
  <si>
    <t>D-</t>
  </si>
  <si>
    <t>BIOB 170IN - Principles of Biological Diversity</t>
  </si>
  <si>
    <t>M 161Q  - Survey of Calculus</t>
  </si>
  <si>
    <t>PHSX 205 - College Physics I</t>
  </si>
  <si>
    <t>CHMY 141 - College Chemistry I</t>
  </si>
  <si>
    <t>CHMY 143 - College Chemistry II</t>
  </si>
  <si>
    <t>PHSX 207 - College Physics II</t>
  </si>
  <si>
    <t>BIOB 160  - Principles of Living Systems</t>
  </si>
  <si>
    <t>ERTH 101IN - Earth System Sciences</t>
  </si>
  <si>
    <t>BIOE 370 - General Ecology</t>
  </si>
  <si>
    <t>CHMY 211 - Elements of Organic Chemistry</t>
  </si>
  <si>
    <t>ERTH 212RN, ERTH 102 or GEO 103CS - Earth Science Elective</t>
  </si>
  <si>
    <t>GEO 211 or ERTH 303 - Earth History and Evolution/Weather &amp; Climate</t>
  </si>
  <si>
    <t>BIOO 412 or BIOO 433 - Animal/Plant Physiology</t>
  </si>
  <si>
    <t>BIOM 103 or BIOM 360 - Microbiology</t>
  </si>
  <si>
    <t>BIOB 420 - Evolution</t>
  </si>
  <si>
    <t>BIOB 375 - Genetics</t>
  </si>
  <si>
    <t xml:space="preserve">ASTR 371 - Solar System Astronomy  </t>
  </si>
  <si>
    <t>HSTA 412IH, HSTA 470, HSTR 207CS, HSTR 208RH, HSTR 282CS, HSTR 417, HSTR 419, HSTR 484, or RLST 217IH - History of Science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</si>
  <si>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</si>
  <si>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</si>
  <si>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</si>
  <si>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</si>
  <si>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</si>
  <si>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</si>
  <si>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</si>
  <si>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</si>
  <si>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</si>
  <si>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</si>
  <si>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</si>
  <si>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</si>
  <si>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</si>
  <si>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</si>
  <si>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</si>
  <si>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</si>
  <si>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</si>
  <si>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</si>
  <si>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</si>
  <si>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</si>
  <si>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</si>
  <si>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</si>
  <si>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</si>
  <si>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</si>
  <si>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</si>
  <si>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Total Credits (Program):</t>
  </si>
  <si>
    <t>Program GPA:</t>
  </si>
  <si>
    <t>EDU 101US - Teaching and Learning</t>
  </si>
  <si>
    <t>Content GPA Calculator and Curriculum Form</t>
  </si>
  <si>
    <t>Total Credits (Content):</t>
  </si>
  <si>
    <t>Catalog Year 2015-16</t>
  </si>
  <si>
    <t>FCS 101IS - Indiv and Fam Dev: Lifespan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</si>
</sst>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/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9" fillId="0" borderId="6" xfId="0" applyFont="1" applyBorder="1" applyAlignment="1"/>
    <xf numFmtId="0" fontId="4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4" fillId="0" borderId="0" xfId="0" applyFont="1"/>
    <xf numFmtId="0" fontId="9" fillId="0" borderId="6" xfId="0" applyFont="1" applyBorder="1"/>
    <xf numFmtId="49" fontId="0" fillId="0" borderId="6" xfId="0" applyNumberFormat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1" hidden="1" customWidth="1"/>
    <col min="7" max="7" width="12.140625" style="1" customWidth="1"/>
  </cols>
  <sheetData>
    <row r="1" spans="1:7" ht="26.25">
      <c r="A1" s="63" t="s">
        <v>65</v>
      </c>
      <c r="B1" s="24"/>
      <c r="C1" s="24"/>
      <c r="D1" s="24"/>
      <c r="E1" s="21" t="s">
        <v>7</v>
      </c>
      <c r="F1" s="21">
        <v>4</v>
      </c>
      <c r="G1" s="24"/>
    </row>
    <row r="2" spans="1:7" ht="26.25">
      <c r="A2" s="24" t="s">
        <v>17</v>
      </c>
      <c r="B2" s="24"/>
      <c r="C2" s="24"/>
      <c r="D2" s="24"/>
      <c r="E2" s="21" t="s">
        <v>4</v>
      </c>
      <c r="F2" s="21">
        <v>3.7</v>
      </c>
      <c r="G2" s="24"/>
    </row>
    <row r="3" spans="1:7" ht="16.5" thickBot="1">
      <c r="A3" s="30" t="s">
        <v>67</v>
      </c>
      <c r="B3" s="26"/>
      <c r="C3" s="30" t="s">
        <v>37</v>
      </c>
      <c r="D3" s="31"/>
      <c r="E3" s="21" t="s">
        <v>8</v>
      </c>
      <c r="F3" s="21">
        <v>3</v>
      </c>
      <c r="G3"/>
    </row>
    <row r="4" spans="1:7">
      <c r="A4" s="32" t="s">
        <v>38</v>
      </c>
      <c r="D4" s="11"/>
      <c r="E4" s="21" t="s">
        <v>5</v>
      </c>
      <c r="F4" s="21">
        <v>2.7</v>
      </c>
      <c r="G4"/>
    </row>
    <row r="5" spans="1:7">
      <c r="A5" s="32" t="s">
        <v>39</v>
      </c>
      <c r="C5" s="33"/>
      <c r="D5" s="33"/>
      <c r="E5" s="21" t="s">
        <v>9</v>
      </c>
      <c r="F5" s="21">
        <v>3.3</v>
      </c>
      <c r="G5"/>
    </row>
    <row r="6" spans="1:7">
      <c r="A6" s="32" t="s">
        <v>40</v>
      </c>
      <c r="C6" s="33"/>
      <c r="D6" s="33"/>
      <c r="E6" s="21" t="s">
        <v>0</v>
      </c>
      <c r="F6" s="21">
        <v>2</v>
      </c>
      <c r="G6"/>
    </row>
    <row r="7" spans="1:7">
      <c r="A7" s="34" t="s">
        <v>41</v>
      </c>
      <c r="B7" s="35"/>
      <c r="D7" s="35"/>
      <c r="E7" s="21" t="s">
        <v>10</v>
      </c>
      <c r="F7" s="21">
        <v>1.7</v>
      </c>
      <c r="G7"/>
    </row>
    <row r="8" spans="1:7">
      <c r="A8" s="34" t="s">
        <v>42</v>
      </c>
      <c r="B8" s="35"/>
      <c r="C8" s="36"/>
      <c r="D8" s="35"/>
      <c r="E8" s="21" t="s">
        <v>6</v>
      </c>
      <c r="F8" s="21">
        <v>2.2999999999999998</v>
      </c>
      <c r="G8"/>
    </row>
    <row r="9" spans="1:7">
      <c r="A9" s="34" t="s">
        <v>43</v>
      </c>
      <c r="B9" s="35"/>
      <c r="C9" s="36"/>
      <c r="D9" s="35"/>
      <c r="E9" s="21" t="s">
        <v>12</v>
      </c>
      <c r="F9" s="21">
        <v>1</v>
      </c>
      <c r="G9"/>
    </row>
    <row r="10" spans="1:7">
      <c r="A10" s="34" t="s">
        <v>44</v>
      </c>
      <c r="B10" s="35"/>
      <c r="C10" s="36"/>
      <c r="D10" s="35"/>
      <c r="E10" s="21" t="s">
        <v>18</v>
      </c>
      <c r="F10" s="21">
        <v>0.7</v>
      </c>
      <c r="G10"/>
    </row>
    <row r="11" spans="1:7">
      <c r="A11" s="34" t="s">
        <v>45</v>
      </c>
      <c r="B11" s="35"/>
      <c r="C11" s="36"/>
      <c r="D11" s="35"/>
      <c r="E11" s="21" t="s">
        <v>11</v>
      </c>
      <c r="F11" s="21">
        <v>1.3</v>
      </c>
      <c r="G11"/>
    </row>
    <row r="12" spans="1:7" ht="16.5" thickBot="1">
      <c r="A12" s="37" t="s">
        <v>46</v>
      </c>
      <c r="B12" s="38"/>
      <c r="C12" s="39"/>
      <c r="D12" s="38"/>
      <c r="E12" s="21" t="s">
        <v>13</v>
      </c>
      <c r="F12" s="21">
        <v>0</v>
      </c>
      <c r="G12"/>
    </row>
    <row r="13" spans="1:7" ht="33.75" customHeight="1" thickBot="1">
      <c r="A13" s="40" t="s">
        <v>47</v>
      </c>
      <c r="B13" s="41"/>
      <c r="C13" s="41"/>
      <c r="D13" s="41"/>
      <c r="E13" s="20"/>
      <c r="F13"/>
      <c r="G13"/>
    </row>
    <row r="14" spans="1:7" ht="18" customHeight="1" thickBot="1">
      <c r="A14" s="3" t="s">
        <v>14</v>
      </c>
      <c r="B14" s="22" t="s">
        <v>49</v>
      </c>
      <c r="C14" s="66" t="s">
        <v>1</v>
      </c>
      <c r="D14" s="66" t="s">
        <v>2</v>
      </c>
      <c r="E14" s="7" t="s">
        <v>15</v>
      </c>
      <c r="F14" s="7" t="s">
        <v>16</v>
      </c>
      <c r="G14"/>
    </row>
    <row r="15" spans="1:7" ht="15" customHeight="1">
      <c r="A15" s="68" t="s">
        <v>19</v>
      </c>
      <c r="B15" s="67"/>
      <c r="C15" s="12"/>
      <c r="D15" s="10"/>
      <c r="E15" s="13">
        <f t="shared" ref="E15:E32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44" t="s">
        <v>25</v>
      </c>
      <c r="B16" s="67"/>
      <c r="C16" s="12"/>
      <c r="D16" s="57"/>
      <c r="E16" s="13">
        <f t="shared" si="0"/>
        <v>0</v>
      </c>
      <c r="F16" s="8">
        <f t="shared" ref="F16:F32" si="1">C16*E16</f>
        <v>0</v>
      </c>
      <c r="G16" s="4"/>
    </row>
    <row r="17" spans="1:7" ht="15" customHeight="1">
      <c r="A17" s="44" t="s">
        <v>34</v>
      </c>
      <c r="B17" s="67"/>
      <c r="C17" s="12"/>
      <c r="D17" s="57"/>
      <c r="E17" s="13">
        <f t="shared" si="0"/>
        <v>0</v>
      </c>
      <c r="F17" s="8">
        <f t="shared" si="1"/>
        <v>0</v>
      </c>
      <c r="G17" s="4"/>
    </row>
    <row r="18" spans="1:7" ht="15" customHeight="1">
      <c r="A18" s="44" t="s">
        <v>33</v>
      </c>
      <c r="B18" s="67"/>
      <c r="C18" s="12"/>
      <c r="D18" s="57"/>
      <c r="E18" s="13">
        <f t="shared" si="0"/>
        <v>0</v>
      </c>
      <c r="F18" s="8">
        <f t="shared" si="1"/>
        <v>0</v>
      </c>
      <c r="G18" s="4"/>
    </row>
    <row r="19" spans="1:7" ht="15" customHeight="1">
      <c r="A19" s="44" t="s">
        <v>27</v>
      </c>
      <c r="B19" s="67"/>
      <c r="C19" s="12"/>
      <c r="D19" s="57"/>
      <c r="E19" s="13">
        <f t="shared" si="0"/>
        <v>0</v>
      </c>
      <c r="F19" s="8">
        <f t="shared" si="1"/>
        <v>0</v>
      </c>
      <c r="G19" s="4"/>
    </row>
    <row r="20" spans="1:7" ht="15" customHeight="1">
      <c r="A20" s="44" t="s">
        <v>31</v>
      </c>
      <c r="B20" s="67"/>
      <c r="C20" s="12"/>
      <c r="D20" s="57"/>
      <c r="E20" s="13">
        <f t="shared" si="0"/>
        <v>0</v>
      </c>
      <c r="F20" s="8">
        <f t="shared" si="1"/>
        <v>0</v>
      </c>
      <c r="G20" s="4"/>
    </row>
    <row r="21" spans="1:7" ht="15" customHeight="1" thickBot="1">
      <c r="A21" s="69" t="s">
        <v>32</v>
      </c>
      <c r="B21" s="23"/>
      <c r="C21" s="14"/>
      <c r="D21" s="58"/>
      <c r="E21" s="13">
        <f t="shared" si="0"/>
        <v>0</v>
      </c>
      <c r="F21" s="8">
        <f t="shared" si="1"/>
        <v>0</v>
      </c>
      <c r="G21" s="4"/>
    </row>
    <row r="22" spans="1:7" ht="15" customHeight="1">
      <c r="A22" s="44" t="s">
        <v>26</v>
      </c>
      <c r="B22" s="67"/>
      <c r="C22" s="12"/>
      <c r="D22" s="59"/>
      <c r="E22" s="13">
        <f t="shared" si="0"/>
        <v>0</v>
      </c>
      <c r="F22" s="8">
        <f t="shared" si="1"/>
        <v>0</v>
      </c>
      <c r="G22" s="4"/>
    </row>
    <row r="23" spans="1:7" ht="15" customHeight="1">
      <c r="A23" s="44" t="s">
        <v>29</v>
      </c>
      <c r="B23" s="67"/>
      <c r="C23" s="12"/>
      <c r="D23" s="57"/>
      <c r="E23" s="13">
        <f t="shared" si="0"/>
        <v>0</v>
      </c>
      <c r="F23" s="8">
        <f t="shared" si="1"/>
        <v>0</v>
      </c>
      <c r="G23" s="4"/>
    </row>
    <row r="24" spans="1:7" ht="15" customHeight="1" thickBot="1">
      <c r="A24" s="69" t="s">
        <v>30</v>
      </c>
      <c r="B24" s="23"/>
      <c r="C24" s="14"/>
      <c r="D24" s="58"/>
      <c r="E24" s="13">
        <f t="shared" si="0"/>
        <v>0</v>
      </c>
      <c r="F24" s="8">
        <f t="shared" si="1"/>
        <v>0</v>
      </c>
      <c r="G24" s="4"/>
    </row>
    <row r="25" spans="1:7" ht="15" customHeight="1">
      <c r="A25" s="44" t="s">
        <v>22</v>
      </c>
      <c r="B25" s="67"/>
      <c r="C25" s="12"/>
      <c r="D25" s="59"/>
      <c r="E25" s="13">
        <f t="shared" si="0"/>
        <v>0</v>
      </c>
      <c r="F25" s="8">
        <f t="shared" si="1"/>
        <v>0</v>
      </c>
      <c r="G25" s="4"/>
    </row>
    <row r="26" spans="1:7" ht="15" customHeight="1">
      <c r="A26" s="44" t="s">
        <v>23</v>
      </c>
      <c r="B26" s="67"/>
      <c r="C26" s="12"/>
      <c r="D26" s="57"/>
      <c r="E26" s="13">
        <f t="shared" si="0"/>
        <v>0</v>
      </c>
      <c r="F26" s="8">
        <f t="shared" si="1"/>
        <v>0</v>
      </c>
      <c r="G26" s="4"/>
    </row>
    <row r="27" spans="1:7" ht="15" customHeight="1" thickBot="1">
      <c r="A27" s="69" t="s">
        <v>28</v>
      </c>
      <c r="B27" s="23"/>
      <c r="C27" s="15"/>
      <c r="D27" s="58"/>
      <c r="E27" s="13">
        <f t="shared" si="0"/>
        <v>0</v>
      </c>
      <c r="F27" s="8">
        <f t="shared" si="1"/>
        <v>0</v>
      </c>
      <c r="G27" s="4"/>
    </row>
    <row r="28" spans="1:7" ht="15" customHeight="1">
      <c r="A28" s="44" t="s">
        <v>21</v>
      </c>
      <c r="B28" s="67"/>
      <c r="C28" s="17"/>
      <c r="D28" s="59"/>
      <c r="E28" s="13">
        <f t="shared" si="0"/>
        <v>0</v>
      </c>
      <c r="F28" s="8">
        <f t="shared" si="1"/>
        <v>0</v>
      </c>
      <c r="G28" s="4"/>
    </row>
    <row r="29" spans="1:7" ht="15" customHeight="1">
      <c r="A29" s="44" t="s">
        <v>24</v>
      </c>
      <c r="B29" s="67"/>
      <c r="C29" s="12"/>
      <c r="D29" s="57"/>
      <c r="E29" s="13">
        <f t="shared" si="0"/>
        <v>0</v>
      </c>
      <c r="F29" s="8">
        <f t="shared" si="1"/>
        <v>0</v>
      </c>
      <c r="G29" s="4"/>
    </row>
    <row r="30" spans="1:7" ht="15" customHeight="1" thickBot="1">
      <c r="A30" s="69" t="s">
        <v>35</v>
      </c>
      <c r="B30" s="23"/>
      <c r="C30" s="14"/>
      <c r="D30" s="58"/>
      <c r="E30" s="13">
        <f t="shared" si="0"/>
        <v>0</v>
      </c>
      <c r="F30" s="8">
        <f t="shared" si="1"/>
        <v>0</v>
      </c>
      <c r="G30" s="4"/>
    </row>
    <row r="31" spans="1:7" ht="29.25" customHeight="1" thickBot="1">
      <c r="A31" s="70" t="s">
        <v>36</v>
      </c>
      <c r="B31" s="25"/>
      <c r="C31" s="16"/>
      <c r="D31" s="59"/>
      <c r="E31" s="13">
        <f t="shared" si="0"/>
        <v>0</v>
      </c>
      <c r="F31" s="8">
        <f t="shared" si="1"/>
        <v>0</v>
      </c>
      <c r="G31" s="4"/>
    </row>
    <row r="32" spans="1:7" ht="15" customHeight="1" thickBot="1">
      <c r="A32" s="71" t="s">
        <v>20</v>
      </c>
      <c r="B32" s="27"/>
      <c r="C32" s="15"/>
      <c r="D32" s="60"/>
      <c r="E32" s="13">
        <f t="shared" si="0"/>
        <v>0</v>
      </c>
      <c r="F32" s="8">
        <f t="shared" si="1"/>
        <v>0</v>
      </c>
      <c r="G32" s="4"/>
    </row>
    <row r="33" spans="1:7" ht="17.25" thickTop="1" thickBot="1">
      <c r="A33" s="52" t="s">
        <v>66</v>
      </c>
      <c r="B33" s="28">
        <f>SUM(C15:C32)</f>
        <v>0</v>
      </c>
      <c r="C33" s="18"/>
      <c r="D33" s="61"/>
      <c r="F33" s="8">
        <f>SUM(F15:F32)</f>
        <v>0</v>
      </c>
    </row>
    <row r="34" spans="1:7" ht="17.25" thickTop="1" thickBot="1">
      <c r="A34" s="55" t="s">
        <v>3</v>
      </c>
      <c r="B34" s="29" t="str">
        <f>IF(B33=0,"",F33/B33)</f>
        <v/>
      </c>
      <c r="C34" s="5"/>
      <c r="D34" s="61"/>
      <c r="F34" s="6"/>
      <c r="G34"/>
    </row>
    <row r="35" spans="1:7" s="43" customFormat="1" ht="31.5" customHeight="1" thickTop="1" thickBot="1">
      <c r="A35" s="40" t="s">
        <v>48</v>
      </c>
      <c r="B35" s="40"/>
      <c r="C35" s="40"/>
      <c r="D35" s="40"/>
      <c r="E35" s="42"/>
    </row>
    <row r="36" spans="1:7" ht="16.5" thickBot="1">
      <c r="A36" s="3" t="s">
        <v>14</v>
      </c>
      <c r="B36" s="22" t="s">
        <v>49</v>
      </c>
      <c r="C36" s="3" t="s">
        <v>1</v>
      </c>
      <c r="D36" s="3" t="s">
        <v>2</v>
      </c>
      <c r="E36"/>
      <c r="F36"/>
      <c r="G36"/>
    </row>
    <row r="37" spans="1:7" ht="15">
      <c r="A37" s="44" t="s">
        <v>50</v>
      </c>
      <c r="B37" s="45"/>
      <c r="C37" s="64"/>
      <c r="D37" s="65" t="s">
        <v>51</v>
      </c>
      <c r="E37" s="13">
        <f t="shared" ref="E37:E47" si="2">IF(OR(LEN(TRIM(D37))&lt;1,LEN(TRIM(D37))&gt;2),0,LOOKUP(TRIM(D37),$E$1:$F$12))</f>
        <v>0</v>
      </c>
      <c r="F37" s="8">
        <f t="shared" ref="F37:F49" si="3">C37*E37</f>
        <v>0</v>
      </c>
      <c r="G37"/>
    </row>
    <row r="38" spans="1:7" ht="15">
      <c r="A38" s="44" t="s">
        <v>52</v>
      </c>
      <c r="B38" s="45"/>
      <c r="C38" s="12"/>
      <c r="D38" s="57"/>
      <c r="E38" s="13">
        <f t="shared" si="2"/>
        <v>0</v>
      </c>
      <c r="F38" s="8">
        <f t="shared" si="3"/>
        <v>0</v>
      </c>
      <c r="G38"/>
    </row>
    <row r="39" spans="1:7" ht="15">
      <c r="A39" s="44" t="s">
        <v>53</v>
      </c>
      <c r="B39" s="45"/>
      <c r="C39" s="12"/>
      <c r="D39" s="57"/>
      <c r="E39" s="13">
        <f t="shared" si="2"/>
        <v>0</v>
      </c>
      <c r="F39" s="8">
        <f t="shared" si="3"/>
        <v>0</v>
      </c>
      <c r="G39"/>
    </row>
    <row r="40" spans="1:7" ht="15">
      <c r="A40" s="44" t="s">
        <v>54</v>
      </c>
      <c r="B40" s="45"/>
      <c r="C40" s="12"/>
      <c r="D40" s="57"/>
      <c r="E40" s="13">
        <f t="shared" si="2"/>
        <v>0</v>
      </c>
      <c r="F40" s="8">
        <f t="shared" si="3"/>
        <v>0</v>
      </c>
      <c r="G40"/>
    </row>
    <row r="41" spans="1:7" ht="15">
      <c r="A41" s="44" t="s">
        <v>55</v>
      </c>
      <c r="B41" s="45"/>
      <c r="C41" s="12"/>
      <c r="D41" s="57"/>
      <c r="E41" s="13">
        <f t="shared" si="2"/>
        <v>0</v>
      </c>
      <c r="F41" s="8">
        <f t="shared" si="3"/>
        <v>0</v>
      </c>
      <c r="G41"/>
    </row>
    <row r="42" spans="1:7" ht="15">
      <c r="A42" s="44" t="s">
        <v>56</v>
      </c>
      <c r="B42" s="45"/>
      <c r="C42" s="12"/>
      <c r="D42" s="57"/>
      <c r="E42" s="13">
        <f t="shared" si="2"/>
        <v>0</v>
      </c>
      <c r="F42" s="8">
        <f t="shared" si="3"/>
        <v>0</v>
      </c>
      <c r="G42"/>
    </row>
    <row r="43" spans="1:7" ht="15">
      <c r="A43" s="44" t="s">
        <v>57</v>
      </c>
      <c r="B43" s="45"/>
      <c r="C43" s="12"/>
      <c r="D43" s="57"/>
      <c r="E43" s="13">
        <f t="shared" si="2"/>
        <v>0</v>
      </c>
      <c r="F43" s="8">
        <f t="shared" si="3"/>
        <v>0</v>
      </c>
      <c r="G43"/>
    </row>
    <row r="44" spans="1:7" ht="15">
      <c r="A44" s="44" t="s">
        <v>58</v>
      </c>
      <c r="B44" s="45"/>
      <c r="C44" s="12"/>
      <c r="D44" s="57"/>
      <c r="E44" s="13">
        <f t="shared" si="2"/>
        <v>0</v>
      </c>
      <c r="F44" s="8">
        <f t="shared" si="3"/>
        <v>0</v>
      </c>
      <c r="G44"/>
    </row>
    <row r="45" spans="1:7" thickBot="1">
      <c r="A45" s="46" t="s">
        <v>59</v>
      </c>
      <c r="B45" s="47"/>
      <c r="C45" s="15"/>
      <c r="D45" s="62"/>
      <c r="E45" s="13">
        <f t="shared" si="2"/>
        <v>0</v>
      </c>
      <c r="F45" s="8">
        <f t="shared" si="3"/>
        <v>0</v>
      </c>
      <c r="G45"/>
    </row>
    <row r="46" spans="1:7" thickBot="1">
      <c r="A46" s="48" t="s">
        <v>60</v>
      </c>
      <c r="B46" s="49"/>
      <c r="C46" s="50"/>
      <c r="D46" s="60"/>
      <c r="E46" s="13">
        <f t="shared" si="2"/>
        <v>0</v>
      </c>
      <c r="F46" s="8">
        <f t="shared" si="3"/>
        <v>0</v>
      </c>
      <c r="G46"/>
    </row>
    <row r="47" spans="1:7" thickBot="1">
      <c r="A47" s="48" t="s">
        <v>68</v>
      </c>
      <c r="B47" s="49"/>
      <c r="C47" s="50"/>
      <c r="D47" s="60"/>
      <c r="E47" s="13">
        <f t="shared" si="2"/>
        <v>0</v>
      </c>
      <c r="F47" s="8">
        <f t="shared" si="3"/>
        <v>0</v>
      </c>
      <c r="G47"/>
    </row>
    <row r="48" spans="1:7" ht="33.75" customHeight="1" thickBot="1">
      <c r="A48" s="40" t="s">
        <v>61</v>
      </c>
      <c r="B48" s="41"/>
      <c r="C48" s="40"/>
      <c r="D48" s="40"/>
      <c r="E48" s="13"/>
      <c r="F48" s="8"/>
      <c r="G48"/>
    </row>
    <row r="49" spans="1:7" thickBot="1">
      <c r="A49" s="51" t="s">
        <v>64</v>
      </c>
      <c r="B49" s="19"/>
      <c r="C49" s="50"/>
      <c r="D49" s="60"/>
      <c r="E49" s="13">
        <f>IF(OR(LEN(TRIM(D49))&lt;1,LEN(TRIM(D49))&gt;2),0,LOOKUP(TRIM(D49),$E$1:$F$12))</f>
        <v>0</v>
      </c>
      <c r="F49" s="8">
        <f t="shared" si="3"/>
        <v>0</v>
      </c>
      <c r="G49"/>
    </row>
    <row r="50" spans="1:7" ht="17.25" thickTop="1" thickBot="1">
      <c r="A50" s="52" t="s">
        <v>62</v>
      </c>
      <c r="B50" s="53">
        <f>B33+SUM(C37:C47)+SUM(C49:C49)</f>
        <v>0</v>
      </c>
      <c r="C50" s="54"/>
      <c r="D50" s="9"/>
      <c r="E50"/>
      <c r="F50" s="8">
        <f>F33+SUM(F37:F49)</f>
        <v>0</v>
      </c>
      <c r="G50"/>
    </row>
    <row r="51" spans="1:7" ht="17.25" thickTop="1" thickBot="1">
      <c r="A51" s="55" t="s">
        <v>63</v>
      </c>
      <c r="B51" s="56" t="str">
        <f>IF(B50=0," ",F50/B50)</f>
        <v xml:space="preserve"> </v>
      </c>
      <c r="D51" s="6"/>
      <c r="E51"/>
      <c r="F51"/>
      <c r="G51"/>
    </row>
    <row r="5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2019-07-25T21:02:58Z</dcterms:modified>
</cp:coreProperties>
</file>