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5784\"/>
    </mc:Choice>
  </mc:AlternateContent>
  <xr:revisionPtr revIDLastSave="0" documentId="13_ncr:1_{2E20728B-8DBA-4E52-B105-4634A68F0F4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 l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0" i="1" l="1"/>
  <c r="F32" i="1"/>
  <c r="F50" i="1" s="1"/>
  <c r="B51" i="1" l="1"/>
  <c r="B33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<sst xmlns="http://schemas.openxmlformats.org/spreadsheetml/2006/main" count="69" uniqueCount="65">
  <si>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</si>
  <si>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</si>
  <si>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</si>
  <si>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</si>
  <si>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</si>
  <si>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</si>
  <si>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</si>
  <si>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</si>
  <si>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</si>
  <si>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</si>
  <si>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</si>
  <si>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</si>
  <si>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</si>
  <si>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</si>
  <si>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</si>
  <si>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</si>
  <si>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</si>
  <si>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</si>
  <si>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</si>
  <si>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</si>
  <si>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</si>
  <si>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</si>
  <si>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</si>
  <si>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</si>
  <si>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</si>
  <si>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</si>
  <si>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</si>
  <si>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</si>
  <si>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</si>
  <si>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</si>
  <si>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</si>
  <si>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</si>
  <si>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</si>
  <si>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</si>
  <si>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</si>
  <si>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</si>
  <si>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</si>
  <si>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</si>
  <si>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</si>
  <si>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</si>
  <si>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</si>
  <si>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</si>
  <si>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</si>
  <si>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</si>
  <si>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Additional Requirements</t>
  </si>
  <si>
    <t>US Core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</si>
  <si>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</si>
  <si>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</si>
  <si>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</si>
  <si>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</si>
  <si>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</si>
  <si>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</si>
  <si>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</si>
  <si>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</si>
  <si>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</si>
  <si>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</si>
  <si>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</si>
  <si>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</si>
  <si>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</si>
  <si>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EDU 497 - Methods (9-12)</t>
  </si>
  <si>
    <t>EDU 497R - Methods (5-8)</t>
  </si>
  <si>
    <t>Content GPA Calculator and Curriculum Form</t>
  </si>
  <si>
    <t>Total Credits (Content):</t>
  </si>
  <si>
    <t>FCS 101IS - Indiv and Fam Dev: Lifespan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</si>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</sst>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" fillId="0" borderId="30" xfId="0" applyFont="1" applyBorder="1"/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0" t="s">
        <v>61</v>
      </c>
      <c r="B1" s="28"/>
      <c r="C1" s="28"/>
      <c r="D1" s="28"/>
      <c r="E1" s="22" t="s">
        <v>8</v>
      </c>
      <c r="F1" s="22">
        <v>4</v>
      </c>
    </row>
    <row r="2" spans="1:7" ht="26.25">
      <c r="A2" s="28" t="s">
        <v>7</v>
      </c>
      <c r="B2" s="28"/>
      <c r="C2" s="28"/>
      <c r="D2" s="28"/>
      <c r="E2" s="22" t="s">
        <v>9</v>
      </c>
      <c r="F2" s="22">
        <v>3.7</v>
      </c>
    </row>
    <row r="3" spans="1:7" ht="16.5" thickBot="1">
      <c r="A3" s="49" t="s">
        <v>64</v>
      </c>
      <c r="B3" s="29"/>
      <c r="C3" s="49" t="s">
        <v>48</v>
      </c>
      <c r="D3" s="50"/>
      <c r="E3" s="22" t="s">
        <v>11</v>
      </c>
      <c r="F3" s="22">
        <v>3</v>
      </c>
    </row>
    <row r="4" spans="1:7">
      <c r="A4" s="51" t="s">
        <v>49</v>
      </c>
      <c r="D4" s="9"/>
      <c r="E4" s="22" t="s">
        <v>12</v>
      </c>
      <c r="F4" s="22">
        <v>2.7</v>
      </c>
    </row>
    <row r="5" spans="1:7">
      <c r="A5" s="51" t="s">
        <v>50</v>
      </c>
      <c r="C5" s="52"/>
      <c r="D5" s="52"/>
      <c r="E5" s="22" t="s">
        <v>10</v>
      </c>
      <c r="F5" s="22">
        <v>3.3</v>
      </c>
    </row>
    <row r="6" spans="1:7">
      <c r="A6" s="51" t="s">
        <v>51</v>
      </c>
      <c r="C6" s="52"/>
      <c r="D6" s="52"/>
      <c r="E6" s="22" t="s">
        <v>14</v>
      </c>
      <c r="F6" s="22">
        <v>2</v>
      </c>
    </row>
    <row r="7" spans="1:7">
      <c r="A7" s="53" t="s">
        <v>52</v>
      </c>
      <c r="B7" s="54"/>
      <c r="D7" s="54"/>
      <c r="E7" s="22" t="s">
        <v>15</v>
      </c>
      <c r="F7" s="22">
        <v>1.7</v>
      </c>
    </row>
    <row r="8" spans="1:7">
      <c r="A8" s="53" t="s">
        <v>53</v>
      </c>
      <c r="B8" s="54"/>
      <c r="C8" s="55"/>
      <c r="D8" s="54"/>
      <c r="E8" s="22" t="s">
        <v>13</v>
      </c>
      <c r="F8" s="22">
        <v>2.2999999999999998</v>
      </c>
    </row>
    <row r="9" spans="1:7">
      <c r="A9" s="53" t="s">
        <v>54</v>
      </c>
      <c r="B9" s="54"/>
      <c r="C9" s="55"/>
      <c r="D9" s="54"/>
      <c r="E9" s="22" t="s">
        <v>17</v>
      </c>
      <c r="F9" s="22">
        <v>1</v>
      </c>
    </row>
    <row r="10" spans="1:7">
      <c r="A10" s="53" t="s">
        <v>55</v>
      </c>
      <c r="B10" s="54"/>
      <c r="C10" s="55"/>
      <c r="D10" s="54"/>
      <c r="E10" s="22" t="s">
        <v>19</v>
      </c>
      <c r="F10" s="22">
        <v>0.7</v>
      </c>
    </row>
    <row r="11" spans="1:7">
      <c r="A11" s="53" t="s">
        <v>56</v>
      </c>
      <c r="B11" s="54"/>
      <c r="C11" s="55"/>
      <c r="D11" s="54"/>
      <c r="E11" s="22" t="s">
        <v>16</v>
      </c>
      <c r="F11" s="22">
        <v>1.3</v>
      </c>
    </row>
    <row r="12" spans="1:7" ht="16.5" thickBot="1">
      <c r="A12" s="56" t="s">
        <v>57</v>
      </c>
      <c r="B12" s="57"/>
      <c r="C12" s="58"/>
      <c r="D12" s="57"/>
      <c r="E12" s="22" t="s">
        <v>18</v>
      </c>
      <c r="F12" s="22">
        <v>0</v>
      </c>
    </row>
    <row r="13" spans="1:7" ht="33.75" customHeight="1" thickBot="1">
      <c r="A13" s="36" t="s">
        <v>58</v>
      </c>
      <c r="B13" s="43"/>
      <c r="C13" s="43"/>
      <c r="D13" s="43"/>
      <c r="E13" s="14"/>
      <c r="F13"/>
    </row>
    <row r="14" spans="1:7" ht="18" customHeight="1" thickBot="1">
      <c r="A14" s="61" t="s">
        <v>3</v>
      </c>
      <c r="B14" s="24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64" t="s">
        <v>20</v>
      </c>
      <c r="B15" s="27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21</v>
      </c>
      <c r="B16" s="27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23</v>
      </c>
      <c r="B17" s="2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4" t="s">
        <v>26</v>
      </c>
      <c r="B18" s="27"/>
      <c r="C18" s="10"/>
      <c r="D18" s="8"/>
      <c r="E18" s="11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24</v>
      </c>
      <c r="B19" s="27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4" t="s">
        <v>27</v>
      </c>
      <c r="B20" s="27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4" t="s">
        <v>29</v>
      </c>
      <c r="B21" s="27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4" t="s">
        <v>30</v>
      </c>
      <c r="B22" s="27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68" t="s">
        <v>31</v>
      </c>
      <c r="B23" s="31"/>
      <c r="C23" s="18"/>
      <c r="D23" s="19"/>
      <c r="E23" s="11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6" t="s">
        <v>25</v>
      </c>
      <c r="B24" s="35"/>
      <c r="C24" s="20"/>
      <c r="D24" s="21"/>
      <c r="E24" s="11">
        <f t="shared" si="0"/>
        <v>0</v>
      </c>
      <c r="F24" s="6">
        <f t="shared" si="3"/>
        <v>0</v>
      </c>
      <c r="G24" s="3"/>
    </row>
    <row r="25" spans="1:7" ht="15" customHeight="1" thickBot="1">
      <c r="A25" s="67" t="s">
        <v>28</v>
      </c>
      <c r="B25" s="32"/>
      <c r="C25" s="17"/>
      <c r="D25" s="16"/>
      <c r="E25" s="11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22</v>
      </c>
      <c r="B26" s="30"/>
      <c r="C26" s="10"/>
      <c r="D26" s="15"/>
      <c r="E26" s="11">
        <f t="shared" si="0"/>
        <v>0</v>
      </c>
      <c r="F26" s="6">
        <f t="shared" si="3"/>
        <v>0</v>
      </c>
      <c r="G26" s="3"/>
    </row>
    <row r="27" spans="1:7" ht="15">
      <c r="A27" s="69" t="s">
        <v>6</v>
      </c>
      <c r="B27" s="33"/>
      <c r="C27" s="33"/>
      <c r="D27" s="34"/>
      <c r="E27" s="11"/>
      <c r="F27" s="6"/>
      <c r="G27" s="3"/>
    </row>
    <row r="28" spans="1:7" ht="15">
      <c r="A28" s="26"/>
      <c r="B28" s="27"/>
      <c r="C28" s="10"/>
      <c r="D28" s="8"/>
      <c r="E28" s="11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6"/>
      <c r="B29" s="27"/>
      <c r="C29" s="10"/>
      <c r="D29" s="8"/>
      <c r="E29" s="11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6"/>
      <c r="B30" s="27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6"/>
      <c r="B31" s="27"/>
      <c r="C31" s="10"/>
      <c r="D31" s="16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4" t="s">
        <v>62</v>
      </c>
      <c r="B32" s="45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47" t="s">
        <v>2</v>
      </c>
      <c r="B33" s="48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1" t="s">
        <v>3</v>
      </c>
      <c r="B35" s="24" t="s">
        <v>33</v>
      </c>
      <c r="C35" s="2" t="s">
        <v>0</v>
      </c>
      <c r="D35" s="2" t="s">
        <v>1</v>
      </c>
      <c r="E35"/>
      <c r="F35"/>
    </row>
    <row r="36" spans="1:7" ht="15">
      <c r="A36" s="72" t="s">
        <v>34</v>
      </c>
      <c r="B36" s="25"/>
      <c r="C36" s="62"/>
      <c r="D36" s="63" t="s">
        <v>35</v>
      </c>
      <c r="E36" s="11">
        <f t="shared" ref="E36:E47" si="5">IF(OR(LEN(TRIM(D36))&lt;1,LEN(TRIM(D36))&gt;2),0,LOOKUP(TRIM(D36),$E$1:$F$12))</f>
        <v>0</v>
      </c>
      <c r="F36" s="6">
        <f t="shared" ref="F36:F49" si="6">C36*E36</f>
        <v>0</v>
      </c>
    </row>
    <row r="37" spans="1:7" ht="15">
      <c r="A37" s="72" t="s">
        <v>36</v>
      </c>
      <c r="B37" s="25"/>
      <c r="C37" s="10"/>
      <c r="D37" s="8"/>
      <c r="E37" s="11">
        <f t="shared" si="5"/>
        <v>0</v>
      </c>
      <c r="F37" s="6">
        <f t="shared" si="6"/>
        <v>0</v>
      </c>
    </row>
    <row r="38" spans="1:7" ht="15">
      <c r="A38" s="72" t="s">
        <v>37</v>
      </c>
      <c r="B38" s="25"/>
      <c r="C38" s="10"/>
      <c r="D38" s="8"/>
      <c r="E38" s="11">
        <f t="shared" si="5"/>
        <v>0</v>
      </c>
      <c r="F38" s="6">
        <f t="shared" si="6"/>
        <v>0</v>
      </c>
    </row>
    <row r="39" spans="1:7" ht="15">
      <c r="A39" s="72" t="s">
        <v>38</v>
      </c>
      <c r="B39" s="25"/>
      <c r="C39" s="10"/>
      <c r="D39" s="8"/>
      <c r="E39" s="11">
        <f t="shared" si="5"/>
        <v>0</v>
      </c>
      <c r="F39" s="6">
        <f t="shared" si="6"/>
        <v>0</v>
      </c>
    </row>
    <row r="40" spans="1:7" ht="15">
      <c r="A40" s="72" t="s">
        <v>39</v>
      </c>
      <c r="B40" s="25"/>
      <c r="C40" s="10"/>
      <c r="D40" s="8"/>
      <c r="E40" s="11">
        <f t="shared" si="5"/>
        <v>0</v>
      </c>
      <c r="F40" s="6">
        <f t="shared" si="6"/>
        <v>0</v>
      </c>
    </row>
    <row r="41" spans="1:7" ht="15">
      <c r="A41" s="72" t="s">
        <v>40</v>
      </c>
      <c r="B41" s="25"/>
      <c r="C41" s="10"/>
      <c r="D41" s="8"/>
      <c r="E41" s="11">
        <f t="shared" si="5"/>
        <v>0</v>
      </c>
      <c r="F41" s="6">
        <f t="shared" si="6"/>
        <v>0</v>
      </c>
    </row>
    <row r="42" spans="1:7" ht="15">
      <c r="A42" s="72" t="s">
        <v>41</v>
      </c>
      <c r="B42" s="25"/>
      <c r="C42" s="10"/>
      <c r="D42" s="8"/>
      <c r="E42" s="11">
        <f t="shared" si="5"/>
        <v>0</v>
      </c>
      <c r="F42" s="6">
        <f t="shared" si="6"/>
        <v>0</v>
      </c>
    </row>
    <row r="43" spans="1:7" ht="15">
      <c r="A43" s="72" t="s">
        <v>42</v>
      </c>
      <c r="B43" s="25"/>
      <c r="C43" s="10"/>
      <c r="D43" s="8"/>
      <c r="E43" s="11">
        <f t="shared" si="5"/>
        <v>0</v>
      </c>
      <c r="F43" s="6">
        <f t="shared" si="6"/>
        <v>0</v>
      </c>
    </row>
    <row r="44" spans="1:7" ht="15">
      <c r="A44" s="64" t="s">
        <v>59</v>
      </c>
      <c r="B44" s="23"/>
      <c r="C44" s="59"/>
      <c r="D44" s="19"/>
      <c r="E44" s="11">
        <f t="shared" si="5"/>
        <v>0</v>
      </c>
      <c r="F44" s="6">
        <f t="shared" si="6"/>
        <v>0</v>
      </c>
    </row>
    <row r="45" spans="1:7" thickBot="1">
      <c r="A45" s="65" t="s">
        <v>60</v>
      </c>
      <c r="B45" s="39"/>
      <c r="C45" s="18"/>
      <c r="D45" s="19"/>
      <c r="E45" s="11">
        <f t="shared" si="5"/>
        <v>0</v>
      </c>
      <c r="F45" s="6">
        <f t="shared" si="6"/>
        <v>0</v>
      </c>
    </row>
    <row r="46" spans="1:7" thickBot="1">
      <c r="A46" s="71" t="s">
        <v>43</v>
      </c>
      <c r="B46" s="40"/>
      <c r="C46" s="41"/>
      <c r="D46" s="42"/>
      <c r="E46" s="11">
        <f t="shared" si="5"/>
        <v>0</v>
      </c>
      <c r="F46" s="6">
        <f t="shared" si="6"/>
        <v>0</v>
      </c>
    </row>
    <row r="47" spans="1:7" thickBot="1">
      <c r="A47" s="71" t="s">
        <v>63</v>
      </c>
      <c r="B47" s="40"/>
      <c r="C47" s="41"/>
      <c r="D47" s="42"/>
      <c r="E47" s="11">
        <f t="shared" si="5"/>
        <v>0</v>
      </c>
      <c r="F47" s="6">
        <f t="shared" si="6"/>
        <v>0</v>
      </c>
    </row>
    <row r="48" spans="1:7" ht="33.75" customHeight="1" thickBot="1">
      <c r="A48" s="36" t="s">
        <v>44</v>
      </c>
      <c r="B48" s="43"/>
      <c r="C48" s="43"/>
      <c r="D48" s="43"/>
      <c r="E48" s="11"/>
      <c r="F48" s="6"/>
    </row>
    <row r="49" spans="1:6" thickBot="1">
      <c r="A49" s="70" t="s">
        <v>45</v>
      </c>
      <c r="B49" s="13"/>
      <c r="C49" s="41"/>
      <c r="D49" s="42"/>
      <c r="E49" s="11">
        <f>IF(OR(LEN(TRIM(D49))&lt;1,LEN(TRIM(D49))&gt;2),0,LOOKUP(TRIM(D49),$E$1:$F$12))</f>
        <v>0</v>
      </c>
      <c r="F49" s="6">
        <f t="shared" si="6"/>
        <v>0</v>
      </c>
    </row>
    <row r="50" spans="1:6" ht="17.25" thickTop="1" thickBot="1">
      <c r="A50" s="44" t="s">
        <v>46</v>
      </c>
      <c r="B50" s="45">
        <f>B32+SUM(C36:C47)+SUM(C49:C49)</f>
        <v>0</v>
      </c>
      <c r="C50" s="46"/>
      <c r="D50" s="7"/>
      <c r="E50"/>
      <c r="F50" s="6">
        <f>F32+SUM(F36:F49)</f>
        <v>0</v>
      </c>
    </row>
    <row r="51" spans="1:6" ht="17.25" thickTop="1" thickBot="1">
      <c r="A51" s="47" t="s">
        <v>47</v>
      </c>
      <c r="B51" s="48" t="str">
        <f>IF(B50=0," ",F50/B50)</f>
        <v xml:space="preserve"> </v>
      </c>
      <c r="D51" s="4"/>
      <c r="E51"/>
      <c r="F51"/>
    </row>
    <row r="52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2019-07-24T22:34:01Z</dcterms:modified>
</cp:coreProperties>
</file>