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15j512\AppData\Local\Box\Box for Office\258344965\FilesFolder\492519855362\"/>
    </mc:Choice>
  </mc:AlternateContent>
  <xr:revisionPtr revIDLastSave="0" documentId="13_ncr:1_{D2C788D8-1551-4FC0-A6DD-534D6E1589D6}" xr6:coauthVersionLast="41" xr6:coauthVersionMax="41" xr10:uidLastSave="{00000000-0000-0000-0000-000000000000}"/>
  <bookViews>
    <workbookView xWindow="-120" yWindow="-120" windowWidth="19440" windowHeight="15000" xr2:uid="{00000000-000D-0000-FFFF-FFFF00000000}"/>
  </bookViews>
  <sheets>
    <sheet name="FCS Minor GPA Calculato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6" i="1" l="1"/>
  <c r="F16" i="1" s="1"/>
  <c r="E17" i="1"/>
  <c r="F17" i="1" s="1"/>
  <c r="E26" i="1" l="1"/>
  <c r="F26" i="1" s="1"/>
  <c r="E25" i="1"/>
  <c r="F25" i="1" s="1"/>
  <c r="E24" i="1"/>
  <c r="F24" i="1" s="1"/>
  <c r="E23" i="1"/>
  <c r="F23" i="1" s="1"/>
  <c r="E22" i="1"/>
  <c r="F22" i="1" s="1"/>
  <c r="E21" i="1"/>
  <c r="F21" i="1" s="1"/>
  <c r="E20" i="1"/>
  <c r="F20" i="1" s="1"/>
  <c r="E19" i="1"/>
  <c r="F19" i="1" s="1"/>
  <c r="E18" i="1"/>
  <c r="F18" i="1" s="1"/>
  <c r="E31" i="1"/>
  <c r="F31" i="1" s="1"/>
  <c r="B27" i="1" l="1"/>
  <c r="B32" i="1" l="1"/>
  <c r="F27" i="1"/>
  <c r="F32" i="1" s="1"/>
  <c r="B33" i="1" l="1"/>
  <c r="B28" i="1"/>
</calcChain>
</file>

<file path=xl/sharedStrings.xml><?xml version="1.0" encoding="utf-8"?>
<sst xmlns="http://schemas.openxmlformats.org/spreadsheetml/2006/main" count="53" uniqueCount="49">
  <si>
    <t>Credits</t>
  </si>
  <si>
    <t>Grade</t>
  </si>
  <si>
    <t>Content Area GPA:</t>
  </si>
  <si>
    <t>Course</t>
  </si>
  <si>
    <t>Quality Factor</t>
  </si>
  <si>
    <t>Quality Pts</t>
  </si>
  <si>
    <t>Family &amp; Consumer Sciences Teaching - Minor</t>
  </si>
  <si>
    <t>A</t>
  </si>
  <si>
    <t>A-</t>
  </si>
  <si>
    <t>B+</t>
  </si>
  <si>
    <t>B</t>
  </si>
  <si>
    <t>B-</t>
  </si>
  <si>
    <t>C+</t>
  </si>
  <si>
    <t>C</t>
  </si>
  <si>
    <t>C-</t>
  </si>
  <si>
    <t>F</t>
  </si>
  <si>
    <t>D-</t>
  </si>
  <si>
    <t>NUTR 227 - Food Fundamentals Lab</t>
  </si>
  <si>
    <t>NUTR 226 - Food Fundamentals</t>
  </si>
  <si>
    <t>NUTR 221CS - Basic Human Nutrition</t>
  </si>
  <si>
    <t>Date:</t>
  </si>
  <si>
    <t>Last Name:</t>
  </si>
  <si>
    <t>First Name:</t>
  </si>
  <si>
    <t xml:space="preserve">MSU ID: </t>
  </si>
  <si>
    <t xml:space="preserve">Address: </t>
  </si>
  <si>
    <t>City:</t>
  </si>
  <si>
    <t>State:</t>
  </si>
  <si>
    <t>Zip:</t>
  </si>
  <si>
    <t>Email:</t>
  </si>
  <si>
    <t>Phone:</t>
  </si>
  <si>
    <t>Content Coursework</t>
  </si>
  <si>
    <t>Substitute Course (if applicable)</t>
  </si>
  <si>
    <t>Program GPA:</t>
  </si>
  <si>
    <t>Total Credits (Program):</t>
  </si>
  <si>
    <t>EDU 497 - Methods</t>
  </si>
  <si>
    <t>Professional Coursework</t>
  </si>
  <si>
    <t>Total Credits (Content):</t>
  </si>
  <si>
    <t>Content GPA Calculator and Curriculum Form</t>
  </si>
  <si>
    <t>`</t>
  </si>
  <si>
    <t>D</t>
  </si>
  <si>
    <t>D+</t>
  </si>
  <si>
    <t>Catalog Year 2016-17</t>
  </si>
  <si>
    <t>FCS 101IS - Indiv and Fam Dev: Lifespan; or EDEC 160 - Early Childhood Development &amp; FCS 261 - Adult Development and Aging</t>
  </si>
  <si>
    <t>FCS 138 - Survey of Family Finance and Consumer Issues</t>
  </si>
  <si>
    <t>FCS 218 - Design, Fashion, and Textiles</t>
  </si>
  <si>
    <t>FCS 219 - Apparel Construction</t>
  </si>
  <si>
    <t>FCS 263 - Relationships and Fam Systems</t>
  </si>
  <si>
    <t>FCS 337 - Personal and Family Finance I</t>
  </si>
  <si>
    <t>FCS 450 - Curric Dev in FCS Education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</si>
</sst>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20"/>
      <color theme="1"/>
      <name val="Calibri Light"/>
      <family val="2"/>
      <scheme val="major"/>
    </font>
    <font>
      <b/>
      <sz val="12"/>
      <color theme="1"/>
      <name val="Calibri"/>
      <family val="2"/>
      <scheme val="minor"/>
    </font>
    <font>
      <sz val="10"/>
      <color theme="1"/>
      <name val="Calibri "/>
    </font>
    <font>
      <sz val="11"/>
      <color theme="1"/>
      <name val="Calibri 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 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1" fillId="0" borderId="0" xfId="0" applyFont="1"/>
    <xf numFmtId="0" fontId="3" fillId="0" borderId="2" xfId="0" applyFont="1" applyBorder="1" applyAlignment="1">
      <alignment horizontal="center"/>
    </xf>
    <xf numFmtId="0" fontId="5" fillId="0" borderId="0" xfId="0" applyFont="1"/>
    <xf numFmtId="0" fontId="4" fillId="0" borderId="0" xfId="0" applyFont="1" applyAlignment="1"/>
    <xf numFmtId="0" fontId="0" fillId="0" borderId="0" xfId="0" applyFont="1" applyBorder="1" applyAlignment="1">
      <alignment horizontal="center" wrapText="1"/>
    </xf>
    <xf numFmtId="0" fontId="4" fillId="0" borderId="0" xfId="0" applyFont="1" applyBorder="1" applyAlignment="1">
      <alignment horizontal="center"/>
    </xf>
    <xf numFmtId="0" fontId="4" fillId="0" borderId="0" xfId="0" applyFont="1" applyBorder="1"/>
    <xf numFmtId="0" fontId="4" fillId="0" borderId="6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0" fillId="0" borderId="0" xfId="0" applyFont="1"/>
    <xf numFmtId="0" fontId="4" fillId="0" borderId="7" xfId="0" applyFont="1" applyBorder="1"/>
    <xf numFmtId="0" fontId="7" fillId="0" borderId="0" xfId="0" applyFont="1" applyAlignment="1"/>
    <xf numFmtId="0" fontId="6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/>
    </xf>
    <xf numFmtId="0" fontId="6" fillId="0" borderId="10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/>
    </xf>
    <xf numFmtId="0" fontId="6" fillId="0" borderId="23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/>
    </xf>
    <xf numFmtId="0" fontId="4" fillId="0" borderId="25" xfId="0" applyFont="1" applyBorder="1" applyAlignment="1">
      <alignment horizontal="center"/>
    </xf>
    <xf numFmtId="0" fontId="0" fillId="0" borderId="11" xfId="0" applyFont="1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6" fillId="0" borderId="10" xfId="0" applyFont="1" applyBorder="1" applyAlignment="1">
      <alignment vertical="center"/>
    </xf>
    <xf numFmtId="0" fontId="6" fillId="0" borderId="11" xfId="0" applyFont="1" applyBorder="1" applyAlignment="1">
      <alignment vertical="center"/>
    </xf>
    <xf numFmtId="0" fontId="6" fillId="0" borderId="12" xfId="0" applyFont="1" applyBorder="1" applyAlignment="1">
      <alignment vertical="center"/>
    </xf>
    <xf numFmtId="0" fontId="6" fillId="0" borderId="15" xfId="0" applyFont="1" applyBorder="1" applyAlignment="1">
      <alignment vertical="center"/>
    </xf>
    <xf numFmtId="0" fontId="6" fillId="0" borderId="16" xfId="0" applyFont="1" applyBorder="1" applyAlignment="1">
      <alignment vertical="center"/>
    </xf>
    <xf numFmtId="0" fontId="6" fillId="0" borderId="8" xfId="0" applyFont="1" applyBorder="1" applyAlignment="1">
      <alignment vertical="center"/>
    </xf>
    <xf numFmtId="0" fontId="6" fillId="0" borderId="13" xfId="0" applyFont="1" applyBorder="1" applyAlignment="1">
      <alignment vertical="center"/>
    </xf>
    <xf numFmtId="0" fontId="2" fillId="0" borderId="0" xfId="0" applyFont="1" applyAlignment="1"/>
    <xf numFmtId="0" fontId="6" fillId="0" borderId="22" xfId="0" applyFont="1" applyBorder="1" applyAlignment="1">
      <alignment vertical="center"/>
    </xf>
    <xf numFmtId="0" fontId="7" fillId="0" borderId="5" xfId="0" applyFont="1" applyBorder="1" applyAlignment="1"/>
    <xf numFmtId="0" fontId="8" fillId="0" borderId="5" xfId="0" applyFont="1" applyBorder="1" applyAlignment="1"/>
    <xf numFmtId="0" fontId="3" fillId="0" borderId="5" xfId="0" applyFont="1" applyBorder="1" applyAlignment="1"/>
    <xf numFmtId="49" fontId="8" fillId="0" borderId="0" xfId="0" applyNumberFormat="1" applyFont="1" applyBorder="1" applyAlignment="1"/>
    <xf numFmtId="49" fontId="8" fillId="0" borderId="0" xfId="0" applyNumberFormat="1" applyFont="1" applyBorder="1" applyAlignment="1">
      <alignment horizontal="left"/>
    </xf>
    <xf numFmtId="0" fontId="8" fillId="0" borderId="0" xfId="0" applyFont="1" applyBorder="1"/>
    <xf numFmtId="49" fontId="0" fillId="0" borderId="0" xfId="0" applyNumberFormat="1"/>
    <xf numFmtId="0" fontId="3" fillId="0" borderId="0" xfId="0" applyFont="1"/>
    <xf numFmtId="0" fontId="8" fillId="0" borderId="5" xfId="0" applyFont="1" applyBorder="1"/>
    <xf numFmtId="49" fontId="0" fillId="0" borderId="5" xfId="0" applyNumberFormat="1" applyBorder="1"/>
    <xf numFmtId="0" fontId="3" fillId="0" borderId="5" xfId="0" applyFont="1" applyBorder="1"/>
    <xf numFmtId="0" fontId="9" fillId="0" borderId="0" xfId="0" applyFont="1" applyBorder="1" applyAlignment="1">
      <alignment vertical="center"/>
    </xf>
    <xf numFmtId="0" fontId="9" fillId="0" borderId="0" xfId="0" applyFont="1" applyBorder="1" applyAlignment="1"/>
    <xf numFmtId="0" fontId="3" fillId="0" borderId="2" xfId="0" applyFont="1" applyBorder="1" applyAlignment="1">
      <alignment horizontal="center" vertical="center"/>
    </xf>
    <xf numFmtId="0" fontId="10" fillId="0" borderId="26" xfId="0" applyFont="1" applyBorder="1" applyAlignment="1">
      <alignment horizontal="center"/>
    </xf>
    <xf numFmtId="0" fontId="8" fillId="0" borderId="27" xfId="0" applyFont="1" applyBorder="1" applyAlignment="1">
      <alignment horizontal="center" vertical="center"/>
    </xf>
    <xf numFmtId="0" fontId="1" fillId="0" borderId="28" xfId="0" applyFont="1" applyBorder="1"/>
    <xf numFmtId="0" fontId="10" fillId="0" borderId="29" xfId="0" applyFont="1" applyBorder="1" applyAlignment="1">
      <alignment horizontal="center"/>
    </xf>
    <xf numFmtId="0" fontId="8" fillId="0" borderId="30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0" fontId="6" fillId="0" borderId="9" xfId="0" applyFont="1" applyBorder="1" applyAlignment="1">
      <alignment vertical="center"/>
    </xf>
    <xf numFmtId="0" fontId="0" fillId="0" borderId="0" xfId="0" applyAlignment="1">
      <alignment vertical="center"/>
    </xf>
    <xf numFmtId="0" fontId="7" fillId="0" borderId="0" xfId="0" applyFont="1" applyAlignment="1">
      <alignment vertical="center"/>
    </xf>
    <xf numFmtId="49" fontId="2" fillId="0" borderId="0" xfId="0" applyNumberFormat="1" applyFont="1" applyAlignment="1">
      <alignment horizontal="left"/>
    </xf>
    <xf numFmtId="0" fontId="6" fillId="0" borderId="23" xfId="0" applyFont="1" applyBorder="1" applyAlignment="1">
      <alignment vertical="center"/>
    </xf>
    <xf numFmtId="0" fontId="6" fillId="0" borderId="31" xfId="0" applyFont="1" applyBorder="1" applyAlignment="1">
      <alignment vertical="center"/>
    </xf>
    <xf numFmtId="0" fontId="7" fillId="0" borderId="21" xfId="0" applyFont="1" applyBorder="1" applyAlignment="1">
      <alignment vertical="center"/>
    </xf>
    <xf numFmtId="0" fontId="6" fillId="0" borderId="33" xfId="0" applyFont="1" applyBorder="1" applyAlignment="1">
      <alignment vertical="center"/>
    </xf>
    <xf numFmtId="0" fontId="6" fillId="0" borderId="32" xfId="0" applyFont="1" applyBorder="1" applyAlignment="1">
      <alignment vertical="center"/>
    </xf>
    <xf numFmtId="0" fontId="6" fillId="0" borderId="34" xfId="0" applyFont="1" applyBorder="1" applyAlignment="1">
      <alignment vertical="center"/>
    </xf>
    <xf numFmtId="0" fontId="4" fillId="0" borderId="31" xfId="0" applyFont="1" applyBorder="1" applyAlignment="1"/>
    <xf numFmtId="0" fontId="6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4"/>
  <sheetViews>
    <sheetView tabSelected="1" view="pageLayout" zoomScale="85" zoomScaleNormal="100" zoomScalePageLayoutView="85" workbookViewId="0"/>
  </sheetViews>
  <sheetFormatPr defaultColWidth="8.85546875" defaultRowHeight="15.75"/>
  <cols>
    <col min="1" max="2" width="49.140625" style="1" customWidth="1"/>
    <col min="3" max="4" width="12.5703125" style="1" customWidth="1"/>
    <col min="5" max="5" width="10.7109375" style="9" hidden="1" customWidth="1"/>
    <col min="6" max="6" width="9.140625" style="1" hidden="1" customWidth="1"/>
    <col min="7" max="10" width="8.85546875" customWidth="1"/>
  </cols>
  <sheetData>
    <row r="1" spans="1:7" ht="26.25">
      <c r="A1" s="59" t="s">
        <v>37</v>
      </c>
      <c r="B1" s="34"/>
      <c r="C1" s="34"/>
      <c r="D1" s="34"/>
      <c r="E1" s="23" t="s">
        <v>7</v>
      </c>
      <c r="F1" s="23">
        <v>4</v>
      </c>
    </row>
    <row r="2" spans="1:7" ht="26.25">
      <c r="A2" s="34" t="s">
        <v>6</v>
      </c>
      <c r="B2" s="34"/>
      <c r="C2" s="34"/>
      <c r="D2" s="34"/>
      <c r="E2" s="23" t="s">
        <v>8</v>
      </c>
      <c r="F2" s="23">
        <v>3.7</v>
      </c>
    </row>
    <row r="3" spans="1:7" ht="16.5" thickBot="1">
      <c r="A3" s="37" t="s">
        <v>41</v>
      </c>
      <c r="B3" s="36"/>
      <c r="C3" s="37" t="s">
        <v>20</v>
      </c>
      <c r="D3" s="38"/>
      <c r="E3" s="23" t="s">
        <v>10</v>
      </c>
      <c r="F3" s="23">
        <v>3</v>
      </c>
    </row>
    <row r="4" spans="1:7">
      <c r="A4" s="39" t="s">
        <v>21</v>
      </c>
      <c r="D4" s="9"/>
      <c r="E4" s="23" t="s">
        <v>11</v>
      </c>
      <c r="F4" s="23">
        <v>2.7</v>
      </c>
    </row>
    <row r="5" spans="1:7">
      <c r="A5" s="39" t="s">
        <v>22</v>
      </c>
      <c r="C5" s="40"/>
      <c r="D5" s="40"/>
      <c r="E5" s="23" t="s">
        <v>9</v>
      </c>
      <c r="F5" s="23">
        <v>3.3</v>
      </c>
    </row>
    <row r="6" spans="1:7">
      <c r="A6" s="39" t="s">
        <v>23</v>
      </c>
      <c r="C6" s="40"/>
      <c r="D6" s="40"/>
      <c r="E6" s="23" t="s">
        <v>13</v>
      </c>
      <c r="F6" s="23">
        <v>2</v>
      </c>
    </row>
    <row r="7" spans="1:7">
      <c r="A7" s="41" t="s">
        <v>24</v>
      </c>
      <c r="B7" s="42"/>
      <c r="D7" s="42"/>
      <c r="E7" s="23" t="s">
        <v>14</v>
      </c>
      <c r="F7" s="23">
        <v>1.7</v>
      </c>
    </row>
    <row r="8" spans="1:7">
      <c r="A8" s="41" t="s">
        <v>25</v>
      </c>
      <c r="B8" s="42"/>
      <c r="C8" s="43"/>
      <c r="D8" s="42"/>
      <c r="E8" s="23" t="s">
        <v>12</v>
      </c>
      <c r="F8" s="23">
        <v>2.2999999999999998</v>
      </c>
    </row>
    <row r="9" spans="1:7">
      <c r="A9" s="41" t="s">
        <v>26</v>
      </c>
      <c r="B9" s="42"/>
      <c r="C9" s="43"/>
      <c r="D9" s="42"/>
      <c r="E9" s="23" t="s">
        <v>39</v>
      </c>
      <c r="F9" s="23">
        <v>1</v>
      </c>
    </row>
    <row r="10" spans="1:7">
      <c r="A10" s="41" t="s">
        <v>27</v>
      </c>
      <c r="B10" s="42"/>
      <c r="C10" s="43"/>
      <c r="D10" s="42"/>
      <c r="E10" s="23" t="s">
        <v>16</v>
      </c>
      <c r="F10" s="23">
        <v>0.7</v>
      </c>
    </row>
    <row r="11" spans="1:7">
      <c r="A11" s="41" t="s">
        <v>28</v>
      </c>
      <c r="B11" s="42"/>
      <c r="C11" s="43"/>
      <c r="D11" s="42"/>
      <c r="E11" s="23" t="s">
        <v>40</v>
      </c>
      <c r="F11" s="23">
        <v>1.3</v>
      </c>
    </row>
    <row r="12" spans="1:7" ht="16.5" thickBot="1">
      <c r="A12" s="44" t="s">
        <v>29</v>
      </c>
      <c r="B12" s="45"/>
      <c r="C12" s="46"/>
      <c r="D12" s="45"/>
      <c r="E12" s="23" t="s">
        <v>15</v>
      </c>
      <c r="F12" s="23">
        <v>0</v>
      </c>
    </row>
    <row r="13" spans="1:7" ht="33.75" customHeight="1" thickBot="1">
      <c r="A13" s="47" t="s">
        <v>30</v>
      </c>
      <c r="B13" s="48"/>
      <c r="C13" s="48"/>
      <c r="D13" s="48"/>
      <c r="E13" s="13"/>
      <c r="F13"/>
    </row>
    <row r="14" spans="1:7" ht="18" customHeight="1" thickBot="1">
      <c r="A14" s="49" t="s">
        <v>3</v>
      </c>
      <c r="B14" s="24" t="s">
        <v>31</v>
      </c>
      <c r="C14" s="2" t="s">
        <v>0</v>
      </c>
      <c r="D14" s="2" t="s">
        <v>1</v>
      </c>
      <c r="E14" s="5" t="s">
        <v>4</v>
      </c>
      <c r="F14" s="5" t="s">
        <v>5</v>
      </c>
    </row>
    <row r="15" spans="1:7" ht="15" customHeight="1">
      <c r="A15" s="62" t="s">
        <v>42</v>
      </c>
      <c r="B15" s="65"/>
      <c r="C15" s="65"/>
      <c r="D15" s="66"/>
      <c r="E15" s="11"/>
      <c r="F15" s="6"/>
      <c r="G15" s="3"/>
    </row>
    <row r="16" spans="1:7" ht="15" customHeight="1">
      <c r="A16" s="63"/>
      <c r="B16" s="61"/>
      <c r="C16" s="67"/>
      <c r="D16" s="68"/>
      <c r="E16" s="11">
        <f t="shared" ref="E16:E26" si="0">IF(OR(LEN(TRIM(D16))&lt;1,LEN(TRIM(D16))&gt;2),0,LOOKUP(TRIM(D16),$E$1:$F$12))</f>
        <v>0</v>
      </c>
      <c r="F16" s="6">
        <f t="shared" ref="F16:F26" si="1">C16*E16</f>
        <v>0</v>
      </c>
      <c r="G16" s="3"/>
    </row>
    <row r="17" spans="1:7" ht="15" customHeight="1" thickBot="1">
      <c r="A17" s="64"/>
      <c r="B17" s="61"/>
      <c r="C17" s="67"/>
      <c r="D17" s="68"/>
      <c r="E17" s="11">
        <f t="shared" si="0"/>
        <v>0</v>
      </c>
      <c r="F17" s="6">
        <f t="shared" ref="F17" si="2">C17*E17</f>
        <v>0</v>
      </c>
      <c r="G17" s="3"/>
    </row>
    <row r="18" spans="1:7" ht="15" customHeight="1">
      <c r="A18" s="60" t="s">
        <v>43</v>
      </c>
      <c r="B18" s="35" t="s">
        <v>38</v>
      </c>
      <c r="C18" s="20"/>
      <c r="D18" s="21"/>
      <c r="E18" s="11">
        <f t="shared" si="0"/>
        <v>0</v>
      </c>
      <c r="F18" s="6">
        <f t="shared" si="1"/>
        <v>0</v>
      </c>
      <c r="G18" s="3"/>
    </row>
    <row r="19" spans="1:7" ht="15" customHeight="1">
      <c r="A19" s="25" t="s">
        <v>44</v>
      </c>
      <c r="B19" s="26"/>
      <c r="C19" s="10"/>
      <c r="D19" s="8"/>
      <c r="E19" s="11">
        <f t="shared" si="0"/>
        <v>0</v>
      </c>
      <c r="F19" s="6">
        <f t="shared" si="1"/>
        <v>0</v>
      </c>
      <c r="G19" s="3"/>
    </row>
    <row r="20" spans="1:7" ht="15" customHeight="1">
      <c r="A20" s="25" t="s">
        <v>45</v>
      </c>
      <c r="B20" s="26"/>
      <c r="C20" s="10"/>
      <c r="D20" s="8"/>
      <c r="E20" s="11">
        <f t="shared" si="0"/>
        <v>0</v>
      </c>
      <c r="F20" s="6">
        <f t="shared" si="1"/>
        <v>0</v>
      </c>
      <c r="G20" s="3"/>
    </row>
    <row r="21" spans="1:7" ht="15" customHeight="1">
      <c r="A21" s="25" t="s">
        <v>46</v>
      </c>
      <c r="B21" s="26"/>
      <c r="C21" s="10"/>
      <c r="D21" s="8"/>
      <c r="E21" s="11">
        <f t="shared" si="0"/>
        <v>0</v>
      </c>
      <c r="F21" s="6">
        <f t="shared" si="1"/>
        <v>0</v>
      </c>
      <c r="G21" s="3"/>
    </row>
    <row r="22" spans="1:7" ht="15">
      <c r="A22" s="27" t="s">
        <v>47</v>
      </c>
      <c r="B22" s="29"/>
      <c r="C22" s="16"/>
      <c r="D22" s="8"/>
      <c r="E22" s="11">
        <f t="shared" si="0"/>
        <v>0</v>
      </c>
      <c r="F22" s="6">
        <f t="shared" si="1"/>
        <v>0</v>
      </c>
      <c r="G22" s="3"/>
    </row>
    <row r="23" spans="1:7" thickBot="1">
      <c r="A23" s="32" t="s">
        <v>48</v>
      </c>
      <c r="B23" s="33"/>
      <c r="C23" s="14"/>
      <c r="D23" s="22"/>
      <c r="E23" s="11">
        <f t="shared" si="0"/>
        <v>0</v>
      </c>
      <c r="F23" s="6">
        <f t="shared" si="1"/>
        <v>0</v>
      </c>
      <c r="G23" s="3"/>
    </row>
    <row r="24" spans="1:7" ht="15">
      <c r="A24" s="30" t="s">
        <v>19</v>
      </c>
      <c r="B24" s="31"/>
      <c r="C24" s="17"/>
      <c r="D24" s="19"/>
      <c r="E24" s="11">
        <f t="shared" si="0"/>
        <v>0</v>
      </c>
      <c r="F24" s="6">
        <f t="shared" si="1"/>
        <v>0</v>
      </c>
      <c r="G24" s="3"/>
    </row>
    <row r="25" spans="1:7" ht="15">
      <c r="A25" s="28" t="s">
        <v>18</v>
      </c>
      <c r="B25" s="29"/>
      <c r="C25" s="18"/>
      <c r="D25" s="8"/>
      <c r="E25" s="11">
        <f t="shared" si="0"/>
        <v>0</v>
      </c>
      <c r="F25" s="6">
        <f t="shared" si="1"/>
        <v>0</v>
      </c>
      <c r="G25" s="3"/>
    </row>
    <row r="26" spans="1:7" thickBot="1">
      <c r="A26" s="30" t="s">
        <v>17</v>
      </c>
      <c r="B26" s="31"/>
      <c r="C26" s="17"/>
      <c r="D26" s="15"/>
      <c r="E26" s="11">
        <f t="shared" si="0"/>
        <v>0</v>
      </c>
      <c r="F26" s="6">
        <f t="shared" si="1"/>
        <v>0</v>
      </c>
      <c r="G26" s="3"/>
    </row>
    <row r="27" spans="1:7" s="57" customFormat="1" ht="17.25" thickTop="1" thickBot="1">
      <c r="A27" s="54" t="s">
        <v>36</v>
      </c>
      <c r="B27" s="53">
        <f>SUM(C15:C26)</f>
        <v>0</v>
      </c>
      <c r="C27" s="12"/>
      <c r="D27" s="1"/>
      <c r="E27" s="7"/>
      <c r="F27" s="6">
        <f>SUM(F15:F26)</f>
        <v>0</v>
      </c>
    </row>
    <row r="28" spans="1:7" ht="17.25" thickTop="1" thickBot="1">
      <c r="A28" s="51" t="s">
        <v>2</v>
      </c>
      <c r="B28" s="50" t="str">
        <f>IF(B27=0,"",F27/B27)</f>
        <v/>
      </c>
      <c r="C28" s="4"/>
      <c r="E28" s="4"/>
      <c r="F28"/>
    </row>
    <row r="29" spans="1:7" ht="20.25" thickTop="1" thickBot="1">
      <c r="A29" s="47" t="s">
        <v>35</v>
      </c>
      <c r="B29" s="47"/>
      <c r="C29" s="47"/>
      <c r="D29" s="47"/>
      <c r="E29" s="58"/>
      <c r="F29" s="57"/>
    </row>
    <row r="30" spans="1:7" ht="16.5" thickBot="1">
      <c r="A30" s="49" t="s">
        <v>3</v>
      </c>
      <c r="B30" s="24" t="s">
        <v>31</v>
      </c>
      <c r="C30" s="2" t="s">
        <v>0</v>
      </c>
      <c r="D30" s="2" t="s">
        <v>1</v>
      </c>
      <c r="E30"/>
      <c r="F30"/>
    </row>
    <row r="31" spans="1:7" thickBot="1">
      <c r="A31" s="56" t="s">
        <v>34</v>
      </c>
      <c r="B31" s="55"/>
      <c r="C31" s="17"/>
      <c r="D31" s="22"/>
      <c r="E31" s="11">
        <f>IF(OR(LEN(TRIM(D31))&lt;1,LEN(TRIM(D31))&gt;2),0,LOOKUP(TRIM(D31),$E$1:$F$12))</f>
        <v>0</v>
      </c>
      <c r="F31" s="6">
        <f>C31*E31</f>
        <v>0</v>
      </c>
    </row>
    <row r="32" spans="1:7" ht="17.25" thickTop="1" thickBot="1">
      <c r="A32" s="54" t="s">
        <v>33</v>
      </c>
      <c r="B32" s="53">
        <f>B27+C31</f>
        <v>0</v>
      </c>
      <c r="C32" s="52"/>
      <c r="D32" s="7"/>
      <c r="E32"/>
      <c r="F32" s="6">
        <f>F27+F31</f>
        <v>0</v>
      </c>
    </row>
    <row r="33" spans="1:6" ht="17.25" thickTop="1" thickBot="1">
      <c r="A33" s="51" t="s">
        <v>32</v>
      </c>
      <c r="B33" s="50" t="str">
        <f>IF(B32=0," ",F32/B32)</f>
        <v xml:space="preserve"> </v>
      </c>
      <c r="D33" s="4"/>
      <c r="E33"/>
      <c r="F33"/>
    </row>
    <row r="34" spans="1:6" ht="16.5" thickTop="1"/>
  </sheetData>
  <pageMargins left="0.7" right="0.7" top="0.75" bottom="0.75" header="0.3" footer="0.3"/>
  <pageSetup scale="7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FCS Minor GPA Calculator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Madero, Rosemary</dc:creator>
  <cp:lastModifiedBy>David Reese</cp:lastModifiedBy>
  <cp:lastPrinted>2018-07-07T17:02:10Z</cp:lastPrinted>
  <dcterms:created xsi:type="dcterms:W3CDTF">2018-05-31T17:43:32Z</dcterms:created>
  <dcterms:modified xsi:type="dcterms:W3CDTF">2019-07-24T21:29:13Z</dcterms:modified>
</cp:coreProperties>
</file>