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9362\"/>
    </mc:Choice>
  </mc:AlternateContent>
  <xr:revisionPtr revIDLastSave="0" documentId="13_ncr:1_{536E7657-5D55-447B-B755-6EA22136C4D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7" i="1"/>
  <c r="E15" i="1"/>
  <c r="F27" i="1" l="1"/>
  <c r="F16" i="1" l="1"/>
  <c r="F21" i="1" l="1"/>
  <c r="F22" i="1"/>
  <c r="B23" i="1" l="1"/>
  <c r="F17" i="1"/>
  <c r="F18" i="1"/>
  <c r="F19" i="1"/>
  <c r="F20" i="1"/>
  <c r="F15" i="1"/>
  <c r="B28" i="1" l="1"/>
  <c r="F23" i="1"/>
  <c r="F28" i="1" s="1"/>
  <c r="B29" i="1" l="1"/>
  <c r="B24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<sst xmlns="http://schemas.openxmlformats.org/spreadsheetml/2006/main" count="50" uniqueCount="46">
  <si>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</si>
  <si>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</si>
  <si>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</si>
  <si>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</si>
  <si>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</si>
  <si>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</si>
  <si>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</si>
  <si>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</si>
  <si>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</si>
  <si>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</si>
  <si>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</si>
  <si>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</si>
  <si>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</si>
  <si>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</si>
  <si>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</si>
  <si>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</si>
  <si>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</si>
  <si>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</si>
  <si>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</si>
  <si>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242 - Methods of Proof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</si>
  <si>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</si>
  <si>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</si>
  <si>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</si>
  <si>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</si>
  <si>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</si>
  <si>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497 - Methods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</si>
  <si>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</si>
  <si>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</si>
  <si>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</si>
  <si>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</si>
  <si>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</si>
  <si>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</si>
  <si>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</si>
  <si>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</si>
  <si>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</si>
  <si>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</si>
  <si>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</si>
  <si>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</si>
  <si>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</si>
  <si>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</si>
  <si>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</si>
  <si>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</si>
  <si>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</si>
  <si>
    <t>STAT 332 - Introduction to Statistics</t>
  </si>
  <si>
    <t>M 273Q - Multivariable Calculus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</si>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</sst>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39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5" t="s">
        <v>45</v>
      </c>
      <c r="B3" s="21"/>
      <c r="C3" s="35" t="s">
        <v>28</v>
      </c>
      <c r="D3" s="36"/>
      <c r="E3" s="17" t="s">
        <v>10</v>
      </c>
      <c r="F3" s="17">
        <v>3</v>
      </c>
    </row>
    <row r="4" spans="1:7">
      <c r="A4" s="37" t="s">
        <v>29</v>
      </c>
      <c r="D4" s="9"/>
      <c r="E4" s="17" t="s">
        <v>11</v>
      </c>
      <c r="F4" s="17">
        <v>2.7</v>
      </c>
    </row>
    <row r="5" spans="1:7">
      <c r="A5" s="37" t="s">
        <v>30</v>
      </c>
      <c r="C5" s="38"/>
      <c r="D5" s="38"/>
      <c r="E5" s="17" t="s">
        <v>9</v>
      </c>
      <c r="F5" s="17">
        <v>3.3</v>
      </c>
    </row>
    <row r="6" spans="1:7">
      <c r="A6" s="37" t="s">
        <v>31</v>
      </c>
      <c r="C6" s="38"/>
      <c r="D6" s="38"/>
      <c r="E6" s="17" t="s">
        <v>13</v>
      </c>
      <c r="F6" s="17">
        <v>2</v>
      </c>
    </row>
    <row r="7" spans="1:7">
      <c r="A7" s="39" t="s">
        <v>32</v>
      </c>
      <c r="B7" s="40"/>
      <c r="D7" s="40"/>
      <c r="E7" s="17" t="s">
        <v>14</v>
      </c>
      <c r="F7" s="17">
        <v>1.7</v>
      </c>
    </row>
    <row r="8" spans="1:7">
      <c r="A8" s="39" t="s">
        <v>33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34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35</v>
      </c>
      <c r="B10" s="40"/>
      <c r="C10" s="41"/>
      <c r="D10" s="40"/>
      <c r="E10" s="17" t="s">
        <v>41</v>
      </c>
      <c r="F10" s="17">
        <v>0.7</v>
      </c>
    </row>
    <row r="11" spans="1:7">
      <c r="A11" s="39" t="s">
        <v>36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37</v>
      </c>
      <c r="B12" s="43"/>
      <c r="C12" s="44"/>
      <c r="D12" s="43"/>
      <c r="E12" s="17" t="s">
        <v>42</v>
      </c>
      <c r="F12" s="17">
        <v>0</v>
      </c>
    </row>
    <row r="13" spans="1:7" ht="33.75" customHeight="1" thickBot="1">
      <c r="A13" s="24" t="s">
        <v>38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8" t="s">
        <v>44</v>
      </c>
      <c r="B18" s="20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48" t="s">
        <v>20</v>
      </c>
      <c r="B19" s="20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48" t="s">
        <v>21</v>
      </c>
      <c r="B20" s="20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 thickBot="1">
      <c r="A21" s="49" t="s">
        <v>22</v>
      </c>
      <c r="B21" s="23"/>
      <c r="C21" s="14"/>
      <c r="D21" s="15"/>
      <c r="E21" s="11">
        <f t="shared" si="0"/>
        <v>0</v>
      </c>
      <c r="F21" s="6">
        <f t="shared" ref="F21:F22" si="3">C21*E21</f>
        <v>0</v>
      </c>
      <c r="G21" s="3"/>
    </row>
    <row r="22" spans="1:7" ht="15" customHeight="1" thickBot="1">
      <c r="A22" s="50" t="s">
        <v>43</v>
      </c>
      <c r="B22" s="22"/>
      <c r="C22" s="16"/>
      <c r="D22" s="51"/>
      <c r="E22" s="11">
        <f t="shared" si="0"/>
        <v>0</v>
      </c>
      <c r="F22" s="6">
        <f t="shared" si="3"/>
        <v>0</v>
      </c>
      <c r="G22" s="3"/>
    </row>
    <row r="23" spans="1:7" ht="17.25" thickTop="1" thickBot="1">
      <c r="A23" s="30" t="s">
        <v>40</v>
      </c>
      <c r="B23" s="31">
        <f>SUM(C15:C22)</f>
        <v>0</v>
      </c>
      <c r="C23" s="12"/>
      <c r="E23" s="11"/>
      <c r="F23" s="6">
        <f>SUM(F15:F22)</f>
        <v>0</v>
      </c>
      <c r="G23" s="3"/>
    </row>
    <row r="24" spans="1:7" ht="17.25" thickTop="1" thickBot="1">
      <c r="A24" s="33" t="s">
        <v>2</v>
      </c>
      <c r="B24" s="34" t="str">
        <f>IF(B23=0,"",F23/B23)</f>
        <v/>
      </c>
      <c r="C24" s="4"/>
      <c r="E24" s="11"/>
      <c r="F24"/>
      <c r="G24" s="3"/>
    </row>
    <row r="25" spans="1:7" s="25" customFormat="1" ht="31.5" customHeight="1" thickTop="1" thickBot="1">
      <c r="A25" s="24" t="s">
        <v>23</v>
      </c>
      <c r="B25" s="24"/>
      <c r="C25" s="24"/>
      <c r="D25" s="24"/>
      <c r="E25" s="11"/>
    </row>
    <row r="26" spans="1:7" ht="16.5" thickBot="1">
      <c r="A26" s="26" t="s">
        <v>3</v>
      </c>
      <c r="B26" s="18" t="s">
        <v>24</v>
      </c>
      <c r="C26" s="2" t="s">
        <v>0</v>
      </c>
      <c r="D26" s="2" t="s">
        <v>1</v>
      </c>
      <c r="E26" s="11"/>
      <c r="F26"/>
    </row>
    <row r="27" spans="1:7" thickBot="1">
      <c r="A27" s="27" t="s">
        <v>25</v>
      </c>
      <c r="B27" s="28"/>
      <c r="C27" s="14"/>
      <c r="D27" s="29"/>
      <c r="E27" s="11">
        <f>IF(OR(LEN(TRIM(D27))&lt;1,LEN(TRIM(D27))&gt;2),0,LOOKUP(TRIM(D27),$E$1:$F$12))</f>
        <v>0</v>
      </c>
      <c r="F27" s="6">
        <f t="shared" ref="F27" si="4">C27*E27</f>
        <v>0</v>
      </c>
    </row>
    <row r="28" spans="1:7" ht="17.25" thickTop="1" thickBot="1">
      <c r="A28" s="30" t="s">
        <v>26</v>
      </c>
      <c r="B28" s="31">
        <f>B23+C27</f>
        <v>0</v>
      </c>
      <c r="C28" s="32"/>
      <c r="D28" s="7"/>
      <c r="E28"/>
      <c r="F28" s="6">
        <f>F23+F27</f>
        <v>0</v>
      </c>
    </row>
    <row r="29" spans="1:7" ht="17.25" thickTop="1" thickBot="1">
      <c r="A29" s="33" t="s">
        <v>27</v>
      </c>
      <c r="B29" s="34" t="str">
        <f>IF(B28=0," ",F28/B28)</f>
        <v xml:space="preserve"> </v>
      </c>
      <c r="D29" s="4"/>
      <c r="E29"/>
      <c r="F29"/>
    </row>
    <row r="30" spans="1:7" ht="16.5" thickTop="1">
      <c r="C30" s="9"/>
      <c r="E30"/>
      <c r="F30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2019-07-24T21:32:44Z</dcterms:modified>
</cp:coreProperties>
</file>