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21870\"/>
    </mc:Choice>
  </mc:AlternateContent>
  <xr:revisionPtr revIDLastSave="0" documentId="13_ncr:1_{784FE794-6B3B-4270-8CEC-4A46215CDD8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15" i="1"/>
  <c r="E25" i="1" l="1"/>
  <c r="F25" i="1" s="1"/>
  <c r="F16" i="1" l="1"/>
  <c r="F19" i="1" l="1"/>
  <c r="F20" i="1"/>
  <c r="B21" i="1" l="1"/>
  <c r="F17" i="1"/>
  <c r="F18" i="1"/>
  <c r="F15" i="1"/>
  <c r="B26" i="1" l="1"/>
  <c r="F21" i="1"/>
  <c r="F26" i="1" s="1"/>
  <c r="B27" i="1" l="1"/>
  <c r="B22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<sst xmlns="http://schemas.openxmlformats.org/spreadsheetml/2006/main" count="48" uniqueCount="44">
  <si>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</si>
  <si>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</si>
  <si>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</si>
  <si>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</si>
  <si>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</si>
  <si>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</si>
  <si>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</si>
  <si>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</si>
  <si>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</si>
  <si>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</si>
  <si>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</si>
  <si>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</si>
  <si>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</si>
  <si>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</si>
  <si>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</si>
  <si>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</si>
  <si>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</si>
  <si>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</si>
  <si>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</si>
  <si>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</si>
  <si>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</si>
  <si>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</si>
  <si>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</si>
  <si>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</si>
  <si>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</si>
  <si>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</si>
  <si>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</si>
  <si>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</si>
  <si>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</si>
  <si>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</si>
  <si>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</si>
  <si>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</si>
  <si>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</si>
  <si>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</si>
  <si>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</si>
  <si>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</si>
  <si>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</si>
  <si>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</si>
  <si>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</si>
  <si>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A-</t>
  </si>
  <si>
    <t>B</t>
  </si>
  <si>
    <t>B-</t>
  </si>
  <si>
    <t>D+</t>
  </si>
  <si>
    <t>GEO 211 - Earth History and 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</si>
</sst>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39</v>
      </c>
      <c r="F2" s="17">
        <v>3.7</v>
      </c>
    </row>
    <row r="3" spans="1:7" ht="16.5" thickBot="1">
      <c r="A3" s="26" t="s">
        <v>21</v>
      </c>
      <c r="B3" s="24"/>
      <c r="C3" s="26" t="s">
        <v>22</v>
      </c>
      <c r="D3" s="27"/>
      <c r="E3" s="17" t="s">
        <v>40</v>
      </c>
      <c r="F3" s="17">
        <v>3</v>
      </c>
    </row>
    <row r="4" spans="1:7">
      <c r="A4" s="28" t="s">
        <v>23</v>
      </c>
      <c r="D4" s="9"/>
      <c r="E4" s="17" t="s">
        <v>41</v>
      </c>
      <c r="F4" s="17">
        <v>2.7</v>
      </c>
    </row>
    <row r="5" spans="1:7">
      <c r="A5" s="28" t="s">
        <v>24</v>
      </c>
      <c r="C5" s="29"/>
      <c r="D5" s="29"/>
      <c r="E5" s="17" t="s">
        <v>8</v>
      </c>
      <c r="F5" s="17">
        <v>3.3</v>
      </c>
    </row>
    <row r="6" spans="1:7">
      <c r="A6" s="28" t="s">
        <v>25</v>
      </c>
      <c r="C6" s="29"/>
      <c r="D6" s="29"/>
      <c r="E6" s="17" t="s">
        <v>10</v>
      </c>
      <c r="F6" s="17">
        <v>2</v>
      </c>
    </row>
    <row r="7" spans="1:7">
      <c r="A7" s="30" t="s">
        <v>26</v>
      </c>
      <c r="B7" s="31"/>
      <c r="D7" s="31"/>
      <c r="E7" s="17" t="s">
        <v>11</v>
      </c>
      <c r="F7" s="17">
        <v>1.7</v>
      </c>
    </row>
    <row r="8" spans="1:7">
      <c r="A8" s="30" t="s">
        <v>27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28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29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30</v>
      </c>
      <c r="B11" s="31"/>
      <c r="C11" s="32"/>
      <c r="D11" s="31"/>
      <c r="E11" s="17" t="s">
        <v>42</v>
      </c>
      <c r="F11" s="17">
        <v>1.3</v>
      </c>
    </row>
    <row r="12" spans="1:7" ht="16.5" thickBot="1">
      <c r="A12" s="33" t="s">
        <v>31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32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9" t="s">
        <v>15</v>
      </c>
      <c r="B15" s="20"/>
      <c r="C15" s="10"/>
      <c r="D15" s="8"/>
      <c r="E15" s="11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0" t="s">
        <v>17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 thickBot="1">
      <c r="A17" s="51" t="s">
        <v>16</v>
      </c>
      <c r="B17" s="22"/>
      <c r="C17" s="15"/>
      <c r="D17" s="16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9" t="s">
        <v>43</v>
      </c>
      <c r="B18" s="23"/>
      <c r="C18" s="10"/>
      <c r="D18" s="14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2" t="s">
        <v>18</v>
      </c>
      <c r="B19" s="19"/>
      <c r="C19" s="10"/>
      <c r="D19" s="8"/>
      <c r="E19" s="11">
        <f t="shared" si="0"/>
        <v>0</v>
      </c>
      <c r="F19" s="6">
        <f t="shared" ref="F19:F20" si="3">C19*E19</f>
        <v>0</v>
      </c>
      <c r="G19" s="3"/>
    </row>
    <row r="20" spans="1:7" ht="15" customHeight="1" thickBot="1">
      <c r="A20" s="53" t="s">
        <v>19</v>
      </c>
      <c r="B20" s="20"/>
      <c r="C20" s="10"/>
      <c r="D20" s="16"/>
      <c r="E20" s="11">
        <f t="shared" si="0"/>
        <v>0</v>
      </c>
      <c r="F20" s="6">
        <f t="shared" si="3"/>
        <v>0</v>
      </c>
      <c r="G20" s="3"/>
    </row>
    <row r="21" spans="1:7" ht="17.25" thickTop="1" thickBot="1">
      <c r="A21" s="44" t="s">
        <v>38</v>
      </c>
      <c r="B21" s="45">
        <f>SUM(C15:C20)</f>
        <v>0</v>
      </c>
      <c r="C21" s="12"/>
      <c r="E21" s="7"/>
      <c r="F21" s="6">
        <f>SUM(F15:F20)</f>
        <v>0</v>
      </c>
      <c r="G21" s="3"/>
    </row>
    <row r="22" spans="1:7" ht="17.25" thickTop="1" thickBot="1">
      <c r="A22" s="47" t="s">
        <v>2</v>
      </c>
      <c r="B22" s="48" t="str">
        <f>IF(B21=0,"",F21/B21)</f>
        <v/>
      </c>
      <c r="C22" s="4"/>
      <c r="E22" s="4"/>
      <c r="F22"/>
      <c r="G22" s="3"/>
    </row>
    <row r="23" spans="1:7" s="40" customFormat="1" ht="31.5" customHeight="1" thickTop="1" thickBot="1">
      <c r="A23" s="36" t="s">
        <v>34</v>
      </c>
      <c r="B23" s="36"/>
      <c r="C23" s="36"/>
      <c r="D23" s="36"/>
      <c r="E23" s="39"/>
    </row>
    <row r="24" spans="1:7" ht="16.5" thickBot="1">
      <c r="A24" s="38" t="s">
        <v>3</v>
      </c>
      <c r="B24" s="18" t="s">
        <v>33</v>
      </c>
      <c r="C24" s="2" t="s">
        <v>0</v>
      </c>
      <c r="D24" s="2" t="s">
        <v>1</v>
      </c>
      <c r="E24"/>
      <c r="F24"/>
    </row>
    <row r="25" spans="1:7" thickBot="1">
      <c r="A25" s="41" t="s">
        <v>35</v>
      </c>
      <c r="B25" s="42"/>
      <c r="C25" s="43"/>
      <c r="D25" s="16"/>
      <c r="E25" s="11">
        <f>IF(OR(LEN(TRIM(D25))&lt;1,LEN(TRIM(D25))&gt;2),0,LOOKUP(TRIM(D25),$E$1:$F$12))</f>
        <v>0</v>
      </c>
      <c r="F25" s="6">
        <f t="shared" ref="F25" si="4">C25*E25</f>
        <v>0</v>
      </c>
    </row>
    <row r="26" spans="1:7" ht="17.25" thickTop="1" thickBot="1">
      <c r="A26" s="44" t="s">
        <v>36</v>
      </c>
      <c r="B26" s="45">
        <f>B21+C25</f>
        <v>0</v>
      </c>
      <c r="C26" s="46"/>
      <c r="D26" s="7"/>
      <c r="E26"/>
      <c r="F26" s="6">
        <f>F21+F25</f>
        <v>0</v>
      </c>
    </row>
    <row r="27" spans="1:7" ht="17.25" thickTop="1" thickBot="1">
      <c r="A27" s="47" t="s">
        <v>37</v>
      </c>
      <c r="B27" s="48" t="str">
        <f>IF(B26=0," ",F26/B26)</f>
        <v xml:space="preserve"> </v>
      </c>
      <c r="D27" s="4"/>
      <c r="E27"/>
      <c r="F27"/>
    </row>
    <row r="28" spans="1:7" ht="16.5" thickTop="1"/>
  </sheetData>
  <sortState xmlns:xlrd2="http://schemas.microsoft.com/office/spreadsheetml/2017/richdata2" ref="A15:B20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2019-07-24T21:27:21Z</dcterms:modified>
</cp:coreProperties>
</file>