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1470\"/>
    </mc:Choice>
  </mc:AlternateContent>
  <xr:revisionPtr revIDLastSave="0" documentId="13_ncr:1_{838ABCEA-9BC1-4EF8-9437-2F6B50854110}" xr6:coauthVersionLast="36" xr6:coauthVersionMax="36" xr10:uidLastSave="{00000000-0000-0000-0000-000000000000}"/>
  <bookViews>
    <workbookView xWindow="705" yWindow="465" windowWidth="28455" windowHeight="1308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9" i="1"/>
  <c r="F29" i="1" s="1"/>
  <c r="B25" i="1" l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<sst xmlns="http://schemas.openxmlformats.org/spreadsheetml/2006/main" count="52" uniqueCount="48">
  <si>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</si>
  <si>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</si>
  <si>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</si>
  <si>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</si>
  <si>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</si>
  <si>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</si>
  <si>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</si>
  <si>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</si>
  <si>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</si>
  <si>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</si>
  <si>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</si>
  <si>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</si>
  <si>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</si>
  <si>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</si>
  <si>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</si>
  <si>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</si>
  <si>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</si>
  <si>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HDFS 101IS - Indiv and Fam Dev: Lifespan</t>
  </si>
  <si>
    <t>HDFS 138 - Survey of Family Finance and Consumer Issues</t>
  </si>
  <si>
    <t>HDFS 219 - Apparel Construction</t>
  </si>
  <si>
    <t>HDFS 263 - Relationships and Fam Systems</t>
  </si>
  <si>
    <t>HDFS 237 - Managing Work and Family</t>
  </si>
  <si>
    <t>HDFS 334 - Contemporary Housing Topics</t>
  </si>
  <si>
    <t>HDFS 450 - Curric Dev in FCS Education</t>
  </si>
  <si>
    <t>NUTR 227 - Food Fundamentals Lab</t>
  </si>
  <si>
    <t>NUTR 226 - Food Fundamentals</t>
  </si>
  <si>
    <t>NUTR 221CS - Basic Human Nutrition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</si>
  <si>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</si>
  <si>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</si>
  <si>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</si>
  <si>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</si>
  <si>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</si>
  <si>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</si>
  <si>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</si>
  <si>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</si>
  <si>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</si>
  <si>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</si>
  <si>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</si>
  <si>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</si>
  <si>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</si>
  <si>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</si>
  <si>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</si>
  <si>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</si>
  <si>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</si>
  <si>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</si>
  <si>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</si>
  <si>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D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</si>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</sst>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4" fillId="0" borderId="21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62" t="s">
        <v>45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40" t="s">
        <v>27</v>
      </c>
      <c r="B3" s="38"/>
      <c r="C3" s="40" t="s">
        <v>28</v>
      </c>
      <c r="D3" s="41"/>
      <c r="E3" s="23" t="s">
        <v>10</v>
      </c>
      <c r="F3" s="23">
        <v>3</v>
      </c>
    </row>
    <row r="4" spans="1:7">
      <c r="A4" s="42" t="s">
        <v>29</v>
      </c>
      <c r="D4" s="9"/>
      <c r="E4" s="23" t="s">
        <v>11</v>
      </c>
      <c r="F4" s="23">
        <v>2.7</v>
      </c>
    </row>
    <row r="5" spans="1:7">
      <c r="A5" s="42" t="s">
        <v>30</v>
      </c>
      <c r="C5" s="43"/>
      <c r="D5" s="43"/>
      <c r="E5" s="23" t="s">
        <v>9</v>
      </c>
      <c r="F5" s="23">
        <v>3.3</v>
      </c>
    </row>
    <row r="6" spans="1:7">
      <c r="A6" s="42" t="s">
        <v>31</v>
      </c>
      <c r="C6" s="43"/>
      <c r="D6" s="43"/>
      <c r="E6" s="23" t="s">
        <v>13</v>
      </c>
      <c r="F6" s="23">
        <v>2</v>
      </c>
    </row>
    <row r="7" spans="1:7">
      <c r="A7" s="44" t="s">
        <v>32</v>
      </c>
      <c r="B7" s="45"/>
      <c r="D7" s="45"/>
      <c r="E7" s="23" t="s">
        <v>14</v>
      </c>
      <c r="F7" s="23">
        <v>1.7</v>
      </c>
    </row>
    <row r="8" spans="1:7">
      <c r="A8" s="44" t="s">
        <v>33</v>
      </c>
      <c r="B8" s="45"/>
      <c r="C8" s="46"/>
      <c r="D8" s="45"/>
      <c r="E8" s="23" t="s">
        <v>12</v>
      </c>
      <c r="F8" s="23">
        <v>2.2999999999999998</v>
      </c>
    </row>
    <row r="9" spans="1:7">
      <c r="A9" s="44" t="s">
        <v>34</v>
      </c>
      <c r="B9" s="45"/>
      <c r="C9" s="46"/>
      <c r="D9" s="45"/>
      <c r="E9" s="23" t="s">
        <v>46</v>
      </c>
      <c r="F9" s="23">
        <v>1</v>
      </c>
    </row>
    <row r="10" spans="1:7">
      <c r="A10" s="44" t="s">
        <v>35</v>
      </c>
      <c r="B10" s="45"/>
      <c r="C10" s="46"/>
      <c r="D10" s="45"/>
      <c r="E10" s="23" t="s">
        <v>16</v>
      </c>
      <c r="F10" s="23">
        <v>0.7</v>
      </c>
    </row>
    <row r="11" spans="1:7">
      <c r="A11" s="44" t="s">
        <v>36</v>
      </c>
      <c r="B11" s="45"/>
      <c r="C11" s="46"/>
      <c r="D11" s="45"/>
      <c r="E11" s="23" t="s">
        <v>47</v>
      </c>
      <c r="F11" s="23">
        <v>1.3</v>
      </c>
    </row>
    <row r="12" spans="1:7" ht="16.5" thickBot="1">
      <c r="A12" s="47" t="s">
        <v>37</v>
      </c>
      <c r="B12" s="48"/>
      <c r="C12" s="49"/>
      <c r="D12" s="48"/>
      <c r="E12" s="23" t="s">
        <v>15</v>
      </c>
      <c r="F12" s="23">
        <v>0</v>
      </c>
    </row>
    <row r="13" spans="1:7" ht="33.75" customHeight="1" thickBot="1">
      <c r="A13" s="50" t="s">
        <v>38</v>
      </c>
      <c r="B13" s="51"/>
      <c r="C13" s="51"/>
      <c r="D13" s="51"/>
      <c r="E13" s="13"/>
      <c r="F13"/>
    </row>
    <row r="14" spans="1:7" ht="18" customHeight="1" thickBot="1">
      <c r="A14" s="52" t="s">
        <v>3</v>
      </c>
      <c r="B14" s="24" t="s">
        <v>39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 thickBot="1">
      <c r="A15" s="35" t="s">
        <v>17</v>
      </c>
      <c r="B15" s="36"/>
      <c r="C15" s="35"/>
      <c r="D15" s="39"/>
      <c r="E15" s="11">
        <f>IF(OR(LEN(TRIM(D15))&lt;1,LEN(TRIM(D15))&gt;2),0,LOOKUP(TRIM(D15),$E$1:$F$12))</f>
        <v>0</v>
      </c>
      <c r="F15" s="6">
        <f t="shared" ref="F15:F24" si="0">C15*E15</f>
        <v>0</v>
      </c>
      <c r="G15" s="3"/>
    </row>
    <row r="16" spans="1:7" ht="15" customHeight="1">
      <c r="A16" s="63" t="s">
        <v>18</v>
      </c>
      <c r="B16" s="37"/>
      <c r="C16" s="20"/>
      <c r="D16" s="21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25" t="s">
        <v>19</v>
      </c>
      <c r="B17" s="2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5" t="s">
        <v>21</v>
      </c>
      <c r="B18" s="2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25" t="s">
        <v>20</v>
      </c>
      <c r="B19" s="26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27" t="s">
        <v>22</v>
      </c>
      <c r="B20" s="29"/>
      <c r="C20" s="16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32" t="s">
        <v>23</v>
      </c>
      <c r="B21" s="33"/>
      <c r="C21" s="14"/>
      <c r="D21" s="22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>
      <c r="A22" s="30" t="s">
        <v>26</v>
      </c>
      <c r="B22" s="31"/>
      <c r="C22" s="17"/>
      <c r="D22" s="19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>
      <c r="A23" s="28" t="s">
        <v>25</v>
      </c>
      <c r="B23" s="29"/>
      <c r="C23" s="18"/>
      <c r="D23" s="8"/>
      <c r="E23" s="11">
        <f>IF(OR(LEN(TRIM(D23))&lt;1,LEN(TRIM(D23))&gt;2),0,LOOKUP(TRIM(D23),$E$1:$F$12))</f>
        <v>0</v>
      </c>
      <c r="F23" s="6">
        <f t="shared" si="0"/>
        <v>0</v>
      </c>
      <c r="G23" s="3"/>
    </row>
    <row r="24" spans="1:7" thickBot="1">
      <c r="A24" s="30" t="s">
        <v>24</v>
      </c>
      <c r="B24" s="31"/>
      <c r="C24" s="17"/>
      <c r="D24" s="15"/>
      <c r="E24" s="11">
        <f>IF(OR(LEN(TRIM(D24))&lt;1,LEN(TRIM(D24))&gt;2),0,LOOKUP(TRIM(D24),$E$1:$F$12))</f>
        <v>0</v>
      </c>
      <c r="F24" s="6">
        <f t="shared" si="0"/>
        <v>0</v>
      </c>
      <c r="G24" s="3"/>
    </row>
    <row r="25" spans="1:7" ht="17.25" thickTop="1" thickBot="1">
      <c r="A25" s="57" t="s">
        <v>44</v>
      </c>
      <c r="B25" s="56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54" t="s">
        <v>2</v>
      </c>
      <c r="B26" s="53" t="str">
        <f>IF(B25=0,"",F25/B25)</f>
        <v/>
      </c>
      <c r="C26" s="4"/>
      <c r="E26" s="4"/>
      <c r="F26"/>
      <c r="G26" s="3"/>
    </row>
    <row r="27" spans="1:7" s="60" customFormat="1" ht="20.25" thickTop="1" thickBot="1">
      <c r="A27" s="50" t="s">
        <v>43</v>
      </c>
      <c r="B27" s="50"/>
      <c r="C27" s="50"/>
      <c r="D27" s="50"/>
      <c r="E27" s="61"/>
    </row>
    <row r="28" spans="1:7" ht="16.5" thickBot="1">
      <c r="A28" s="52" t="s">
        <v>3</v>
      </c>
      <c r="B28" s="24" t="s">
        <v>39</v>
      </c>
      <c r="C28" s="2" t="s">
        <v>0</v>
      </c>
      <c r="D28" s="2" t="s">
        <v>1</v>
      </c>
      <c r="E28"/>
      <c r="F28"/>
    </row>
    <row r="29" spans="1:7" thickBot="1">
      <c r="A29" s="59" t="s">
        <v>42</v>
      </c>
      <c r="B29" s="58"/>
      <c r="C29" s="17"/>
      <c r="D29" s="22"/>
      <c r="E29" s="11">
        <f>IF(OR(LEN(TRIM(D29))&lt;1,LEN(TRIM(D29))&gt;2),0,LOOKUP(TRIM(D29),$E$1:$F$12))</f>
        <v>0</v>
      </c>
      <c r="F29" s="6">
        <f>C29*E29</f>
        <v>0</v>
      </c>
    </row>
    <row r="30" spans="1:7" ht="17.25" thickTop="1" thickBot="1">
      <c r="A30" s="57" t="s">
        <v>41</v>
      </c>
      <c r="B30" s="56">
        <f>B25+C29</f>
        <v>0</v>
      </c>
      <c r="C30" s="55"/>
      <c r="D30" s="7"/>
      <c r="E30"/>
      <c r="F30" s="6">
        <f>F25+F29</f>
        <v>0</v>
      </c>
    </row>
    <row r="31" spans="1:7" ht="17.25" thickTop="1" thickBot="1">
      <c r="A31" s="54" t="s">
        <v>40</v>
      </c>
      <c r="B31" s="5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2019-07-12T20:56:34Z</dcterms:modified>
</cp:coreProperties>
</file>