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3" documentId="8_{EE6DC767-EA36-4EBE-B7F8-95FA6391B8FE}" xr6:coauthVersionLast="47" xr6:coauthVersionMax="47" xr10:uidLastSave="{BAC523D7-9126-4EB0-8E59-58CE5CEE02F7}"/>
  <bookViews>
    <workbookView xWindow="-120" yWindow="-120" windowWidth="19440" windowHeight="15150" xr2:uid="{00000000-000D-0000-FFFF-FFFF00000000}"/>
  </bookViews>
  <sheets>
    <sheet name="General Science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46" i="1"/>
  <c r="F46" i="1" s="1"/>
  <c r="E52" i="1" l="1"/>
  <c r="F52" i="1" s="1"/>
  <c r="E50" i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3" i="1" s="1"/>
  <c r="B36" i="1"/>
  <c r="B37" i="1" l="1"/>
  <c r="B53" i="1"/>
  <c r="B54" i="1" s="1"/>
</calcChain>
</file>

<file path=xl/sharedStrings.xml><?xml version="1.0" encoding="utf-8"?>
<sst xmlns="http://schemas.openxmlformats.org/spreadsheetml/2006/main" count="75" uniqueCount="71">
  <si>
    <t>Content GPA Calculator and Curriculum Form</t>
  </si>
  <si>
    <t>A</t>
  </si>
  <si>
    <t>General Science Broadfield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</si>
  <si>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</si>
  <si>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</si>
  <si>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</si>
  <si>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</si>
  <si>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</si>
  <si>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</si>
  <si>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</si>
  <si>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</si>
  <si>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</si>
  <si>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</si>
  <si>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</si>
  <si>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</si>
  <si>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</si>
  <si>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</si>
  <si>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</si>
  <si>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</si>
  <si>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</si>
  <si>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</si>
  <si>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</si>
  <si>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</si>
  <si>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</si>
  <si>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</si>
  <si>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</si>
  <si>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</si>
  <si>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</si>
  <si>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</si>
  <si>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</si>
  <si>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</si>
  <si>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</si>
  <si>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170IN - Principles of Biological Diversity</t>
  </si>
  <si>
    <t>BIOB 160  - Principles of Living Systems</t>
  </si>
  <si>
    <t>BIOB 375 - Genetics</t>
  </si>
  <si>
    <t>BIOB 420 - Evolution</t>
  </si>
  <si>
    <t>BIOE 370 - General Ecology</t>
  </si>
  <si>
    <t>BIOO 412 or BIOO 433 - Animal/Plant Physiology</t>
  </si>
  <si>
    <t>BIOM 103 or BIOM 360 - Microbiology</t>
  </si>
  <si>
    <t>ERTH 101IN - Earth System Sciences</t>
  </si>
  <si>
    <t>GEO 211 or ERTH 303 - Earth History and Evolution/Weather &amp; Climate</t>
  </si>
  <si>
    <t>ERTH 212RN, ERTH 303, GEO 103CS, GEO 211, or GEO 315 - Earth Science Elective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</si>
  <si>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</si>
  <si>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</si>
  <si>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</si>
  <si>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</si>
  <si>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</si>
  <si>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</si>
  <si>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PHSX 205 - College Physics I</t>
  </si>
  <si>
    <t>PHSX 207 - College Physics II</t>
  </si>
  <si>
    <t xml:space="preserve">ASTR 371 - Solar System Astronomy  </t>
  </si>
  <si>
    <t>HSTA 412IH, HSTA 470, HSTR 205CS, HSTR 207CS, HSTR 208RH, HSTR 282CS, HSTR 417, HSTR 419, HSTR 484, or RLST 217IH - History of Science</t>
  </si>
  <si>
    <t>M 161Q  - Survey of Calculus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</si>
  <si>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</si>
  <si>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</si>
  <si>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</si>
  <si>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</si>
  <si>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</si>
  <si>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</si>
  <si>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</si>
  <si>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</si>
  <si>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</si>
  <si>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403 - Methods: 5-12 Science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</si>
  <si>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</si>
  <si>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</si>
  <si>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</si>
  <si>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</si>
  <si>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</si>
  <si>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EDU 101US - Teaching and Learning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</si>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</sst>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7" fillId="0" borderId="5" xfId="0" applyFont="1" applyBorder="1" applyAlignment="1">
      <alignment vertical="center" wrapText="1"/>
    </xf>
    <xf numFmtId="0" fontId="8" fillId="0" borderId="6" xfId="0" applyFont="1" applyBorder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4" fillId="0" borderId="0" xfId="0" applyFont="1"/>
    <xf numFmtId="49" fontId="0" fillId="0" borderId="6" xfId="0" applyNumberForma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0" hidden="1" customWidth="1"/>
    <col min="7" max="7" width="12.140625" style="1" customWidth="1"/>
  </cols>
  <sheetData>
    <row r="1" spans="1:7" ht="26.25">
      <c r="A1" s="57" t="s">
        <v>0</v>
      </c>
      <c r="B1" s="22"/>
      <c r="C1" s="22"/>
      <c r="D1" s="22"/>
      <c r="E1" s="19" t="s">
        <v>1</v>
      </c>
      <c r="F1" s="19">
        <v>4</v>
      </c>
      <c r="G1" s="22"/>
    </row>
    <row r="2" spans="1:7" ht="26.25">
      <c r="A2" s="22" t="s">
        <v>2</v>
      </c>
      <c r="B2" s="22"/>
      <c r="C2" s="22"/>
      <c r="D2" s="22"/>
      <c r="E2" s="19" t="s">
        <v>3</v>
      </c>
      <c r="F2" s="19">
        <v>3.7</v>
      </c>
      <c r="G2" s="22"/>
    </row>
    <row r="3" spans="1:7" ht="16.5" thickBot="1">
      <c r="A3" s="27" t="s">
        <v>4</v>
      </c>
      <c r="B3" s="24"/>
      <c r="C3" s="27" t="s">
        <v>5</v>
      </c>
      <c r="D3" s="28"/>
      <c r="E3" s="19" t="s">
        <v>6</v>
      </c>
      <c r="F3" s="19">
        <v>3</v>
      </c>
      <c r="G3"/>
    </row>
    <row r="4" spans="1:7">
      <c r="A4" s="29" t="s">
        <v>7</v>
      </c>
      <c r="D4" s="10"/>
      <c r="E4" s="19" t="s">
        <v>8</v>
      </c>
      <c r="F4" s="19">
        <v>2.7</v>
      </c>
      <c r="G4"/>
    </row>
    <row r="5" spans="1:7">
      <c r="A5" s="29" t="s">
        <v>9</v>
      </c>
      <c r="C5" s="30"/>
      <c r="D5" s="30"/>
      <c r="E5" s="19" t="s">
        <v>10</v>
      </c>
      <c r="F5" s="19">
        <v>3.3</v>
      </c>
      <c r="G5"/>
    </row>
    <row r="6" spans="1:7">
      <c r="A6" s="29" t="s">
        <v>11</v>
      </c>
      <c r="C6" s="30"/>
      <c r="D6" s="30"/>
      <c r="E6" s="19" t="s">
        <v>12</v>
      </c>
      <c r="F6" s="19">
        <v>2</v>
      </c>
      <c r="G6"/>
    </row>
    <row r="7" spans="1:7">
      <c r="A7" s="31" t="s">
        <v>13</v>
      </c>
      <c r="B7" s="32"/>
      <c r="D7" s="32"/>
      <c r="E7" s="19" t="s">
        <v>14</v>
      </c>
      <c r="F7" s="19">
        <v>1.7</v>
      </c>
      <c r="G7"/>
    </row>
    <row r="8" spans="1:7">
      <c r="A8" s="31" t="s">
        <v>15</v>
      </c>
      <c r="B8" s="32"/>
      <c r="C8" s="33"/>
      <c r="D8" s="32"/>
      <c r="E8" s="19" t="s">
        <v>16</v>
      </c>
      <c r="F8" s="19">
        <v>2.2999999999999998</v>
      </c>
      <c r="G8"/>
    </row>
    <row r="9" spans="1:7">
      <c r="A9" s="31" t="s">
        <v>17</v>
      </c>
      <c r="B9" s="32"/>
      <c r="C9" s="33"/>
      <c r="D9" s="32"/>
      <c r="E9" s="19" t="s">
        <v>18</v>
      </c>
      <c r="F9" s="19">
        <v>1</v>
      </c>
      <c r="G9"/>
    </row>
    <row r="10" spans="1:7">
      <c r="A10" s="31" t="s">
        <v>19</v>
      </c>
      <c r="B10" s="32"/>
      <c r="C10" s="33"/>
      <c r="D10" s="32"/>
      <c r="E10" s="19" t="s">
        <v>20</v>
      </c>
      <c r="F10" s="19">
        <v>0.7</v>
      </c>
      <c r="G10"/>
    </row>
    <row r="11" spans="1:7">
      <c r="A11" s="31" t="s">
        <v>21</v>
      </c>
      <c r="B11" s="32"/>
      <c r="C11" s="33"/>
      <c r="D11" s="32"/>
      <c r="E11" s="19" t="s">
        <v>22</v>
      </c>
      <c r="F11" s="19">
        <v>1.3</v>
      </c>
      <c r="G11"/>
    </row>
    <row r="12" spans="1:7" ht="16.5" thickBot="1">
      <c r="A12" s="27" t="s">
        <v>23</v>
      </c>
      <c r="B12" s="34"/>
      <c r="C12" s="28"/>
      <c r="D12" s="34"/>
      <c r="E12" s="19" t="s">
        <v>24</v>
      </c>
      <c r="F12" s="19">
        <v>0</v>
      </c>
      <c r="G12"/>
    </row>
    <row r="13" spans="1:7" ht="33.75" customHeight="1" thickBot="1">
      <c r="A13" s="35" t="s">
        <v>25</v>
      </c>
      <c r="B13" s="36"/>
      <c r="C13" s="36"/>
      <c r="D13" s="36"/>
      <c r="E13" s="18"/>
      <c r="F13"/>
      <c r="G13"/>
    </row>
    <row r="14" spans="1:7" ht="18" customHeight="1" thickBot="1">
      <c r="A14" s="3" t="s">
        <v>26</v>
      </c>
      <c r="B14" s="20" t="s">
        <v>27</v>
      </c>
      <c r="C14" s="58" t="s">
        <v>28</v>
      </c>
      <c r="D14" s="58" t="s">
        <v>29</v>
      </c>
      <c r="E14" s="7" t="s">
        <v>30</v>
      </c>
      <c r="F14" s="7" t="s">
        <v>31</v>
      </c>
      <c r="G14"/>
    </row>
    <row r="15" spans="1:7" ht="15" customHeight="1">
      <c r="A15" s="60" t="s">
        <v>32</v>
      </c>
      <c r="B15" s="59"/>
      <c r="C15" s="11"/>
      <c r="D15" s="9"/>
      <c r="E15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39" t="s">
        <v>33</v>
      </c>
      <c r="B16" s="59"/>
      <c r="C16" s="11"/>
      <c r="D16" s="51"/>
      <c r="E16">
        <f t="shared" si="0"/>
        <v>0</v>
      </c>
      <c r="F16" s="8">
        <f t="shared" ref="F16:F35" si="1">C16*E16</f>
        <v>0</v>
      </c>
      <c r="G16" s="4"/>
    </row>
    <row r="17" spans="1:7" ht="15" customHeight="1">
      <c r="A17" s="39" t="s">
        <v>34</v>
      </c>
      <c r="B17" s="59"/>
      <c r="C17" s="11"/>
      <c r="D17" s="51"/>
      <c r="E17">
        <f t="shared" si="0"/>
        <v>0</v>
      </c>
      <c r="F17" s="8">
        <f t="shared" si="1"/>
        <v>0</v>
      </c>
      <c r="G17" s="4"/>
    </row>
    <row r="18" spans="1:7" ht="15" customHeight="1">
      <c r="A18" s="39" t="s">
        <v>35</v>
      </c>
      <c r="B18" s="59"/>
      <c r="C18" s="11"/>
      <c r="D18" s="51"/>
      <c r="E18">
        <f t="shared" si="0"/>
        <v>0</v>
      </c>
      <c r="F18" s="8">
        <f t="shared" si="1"/>
        <v>0</v>
      </c>
      <c r="G18" s="4"/>
    </row>
    <row r="19" spans="1:7" ht="15" customHeight="1">
      <c r="A19" s="39" t="s">
        <v>36</v>
      </c>
      <c r="B19" s="59"/>
      <c r="C19" s="11"/>
      <c r="D19" s="51"/>
      <c r="E19">
        <f t="shared" si="0"/>
        <v>0</v>
      </c>
      <c r="F19" s="8">
        <f t="shared" si="1"/>
        <v>0</v>
      </c>
      <c r="G19" s="4"/>
    </row>
    <row r="20" spans="1:7" ht="15" customHeight="1">
      <c r="A20" s="39" t="s">
        <v>37</v>
      </c>
      <c r="B20" s="59"/>
      <c r="C20" s="11"/>
      <c r="D20" s="51"/>
      <c r="E20">
        <f t="shared" si="0"/>
        <v>0</v>
      </c>
      <c r="F20" s="8">
        <f t="shared" si="1"/>
        <v>0</v>
      </c>
      <c r="G20" s="4"/>
    </row>
    <row r="21" spans="1:7" ht="15" customHeight="1" thickBot="1">
      <c r="A21" s="61" t="s">
        <v>38</v>
      </c>
      <c r="B21" s="21"/>
      <c r="C21" s="12"/>
      <c r="D21" s="52"/>
      <c r="E21">
        <f t="shared" si="0"/>
        <v>0</v>
      </c>
      <c r="F21" s="8">
        <f t="shared" si="1"/>
        <v>0</v>
      </c>
      <c r="G21" s="4"/>
    </row>
    <row r="22" spans="1:7" ht="15" customHeight="1">
      <c r="A22" s="39" t="s">
        <v>39</v>
      </c>
      <c r="B22" s="59"/>
      <c r="C22" s="11"/>
      <c r="D22" s="53"/>
      <c r="E22">
        <f t="shared" si="0"/>
        <v>0</v>
      </c>
      <c r="F22" s="8">
        <f t="shared" si="1"/>
        <v>0</v>
      </c>
      <c r="G22" s="4"/>
    </row>
    <row r="23" spans="1:7" ht="25.5">
      <c r="A23" s="64" t="s">
        <v>40</v>
      </c>
      <c r="B23" s="64"/>
      <c r="C23" s="11"/>
      <c r="D23" s="51"/>
      <c r="E23">
        <f t="shared" si="0"/>
        <v>0</v>
      </c>
      <c r="F23" s="8">
        <f t="shared" si="1"/>
        <v>0</v>
      </c>
      <c r="G23" s="4"/>
    </row>
    <row r="24" spans="1:7" ht="26.25" thickBot="1">
      <c r="A24" s="65" t="s">
        <v>41</v>
      </c>
      <c r="B24" s="21"/>
      <c r="C24" s="12"/>
      <c r="D24" s="52"/>
      <c r="E24">
        <f t="shared" si="0"/>
        <v>0</v>
      </c>
      <c r="F24" s="8">
        <f t="shared" si="1"/>
        <v>0</v>
      </c>
      <c r="G24" s="4"/>
    </row>
    <row r="25" spans="1:7" ht="15" customHeight="1">
      <c r="A25" s="39" t="s">
        <v>42</v>
      </c>
      <c r="B25" s="40"/>
      <c r="C25" s="11"/>
      <c r="D25" s="70"/>
      <c r="E25">
        <f t="shared" si="0"/>
        <v>0</v>
      </c>
      <c r="F25" s="8">
        <f t="shared" si="1"/>
        <v>0</v>
      </c>
      <c r="G25" s="4"/>
    </row>
    <row r="26" spans="1:7" ht="15" customHeight="1">
      <c r="A26" s="39" t="s">
        <v>43</v>
      </c>
      <c r="B26" s="40"/>
      <c r="C26" s="11"/>
      <c r="D26" s="71"/>
      <c r="E26">
        <f t="shared" si="0"/>
        <v>0</v>
      </c>
      <c r="F26" s="8">
        <f t="shared" si="1"/>
        <v>0</v>
      </c>
      <c r="G26" s="4"/>
    </row>
    <row r="27" spans="1:7" ht="15" customHeight="1">
      <c r="A27" s="72" t="s">
        <v>44</v>
      </c>
      <c r="B27" s="73"/>
      <c r="C27" s="74"/>
      <c r="D27" s="75"/>
      <c r="E27">
        <f t="shared" si="0"/>
        <v>0</v>
      </c>
      <c r="F27" s="8">
        <f t="shared" si="1"/>
        <v>0</v>
      </c>
      <c r="G27" s="4"/>
    </row>
    <row r="28" spans="1:7" ht="15" customHeight="1">
      <c r="A28" s="39" t="s">
        <v>45</v>
      </c>
      <c r="B28" s="40"/>
      <c r="C28" s="11"/>
      <c r="D28" s="70"/>
      <c r="E28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39" t="s">
        <v>46</v>
      </c>
      <c r="B29" s="40"/>
      <c r="C29" s="11"/>
      <c r="D29" s="71"/>
      <c r="E29">
        <f t="shared" si="2"/>
        <v>0</v>
      </c>
      <c r="F29" s="8">
        <f t="shared" si="3"/>
        <v>0</v>
      </c>
      <c r="G29" s="4"/>
    </row>
    <row r="30" spans="1:7" ht="15" customHeight="1" thickBot="1">
      <c r="A30" s="61" t="s">
        <v>47</v>
      </c>
      <c r="B30" s="76"/>
      <c r="C30" s="77"/>
      <c r="D30" s="78"/>
      <c r="E30">
        <f t="shared" si="2"/>
        <v>0</v>
      </c>
      <c r="F30" s="8">
        <f t="shared" si="3"/>
        <v>0</v>
      </c>
      <c r="G30" s="4"/>
    </row>
    <row r="31" spans="1:7" ht="15" customHeight="1">
      <c r="A31" s="39" t="s">
        <v>48</v>
      </c>
      <c r="B31" s="59"/>
      <c r="C31" s="15"/>
      <c r="D31" s="53"/>
      <c r="E31">
        <f t="shared" si="0"/>
        <v>0</v>
      </c>
      <c r="F31" s="8">
        <f t="shared" si="1"/>
        <v>0</v>
      </c>
      <c r="G31" s="4"/>
    </row>
    <row r="32" spans="1:7" ht="15" customHeight="1">
      <c r="A32" s="39" t="s">
        <v>49</v>
      </c>
      <c r="B32" s="59"/>
      <c r="C32" s="11"/>
      <c r="D32" s="51"/>
      <c r="E32">
        <f t="shared" si="0"/>
        <v>0</v>
      </c>
      <c r="F32" s="8">
        <f t="shared" si="1"/>
        <v>0</v>
      </c>
      <c r="G32" s="4"/>
    </row>
    <row r="33" spans="1:7" ht="15" customHeight="1" thickBot="1">
      <c r="A33" s="61" t="s">
        <v>50</v>
      </c>
      <c r="B33" s="21"/>
      <c r="C33" s="12"/>
      <c r="D33" s="52"/>
      <c r="E33">
        <f t="shared" si="0"/>
        <v>0</v>
      </c>
      <c r="F33" s="8">
        <f t="shared" si="1"/>
        <v>0</v>
      </c>
      <c r="G33" s="4"/>
    </row>
    <row r="34" spans="1:7" ht="39" thickBot="1">
      <c r="A34" s="62" t="s">
        <v>51</v>
      </c>
      <c r="B34" s="23"/>
      <c r="C34" s="14"/>
      <c r="D34" s="53"/>
      <c r="E34">
        <f t="shared" si="0"/>
        <v>0</v>
      </c>
      <c r="F34" s="8">
        <f t="shared" si="1"/>
        <v>0</v>
      </c>
      <c r="G34" s="4"/>
    </row>
    <row r="35" spans="1:7" ht="15" customHeight="1" thickBot="1">
      <c r="A35" s="63" t="s">
        <v>52</v>
      </c>
      <c r="B35" s="25"/>
      <c r="C35" s="13"/>
      <c r="D35" s="54"/>
      <c r="E35">
        <f t="shared" si="0"/>
        <v>0</v>
      </c>
      <c r="F35" s="8">
        <f t="shared" si="1"/>
        <v>0</v>
      </c>
      <c r="G35" s="4"/>
    </row>
    <row r="36" spans="1:7" ht="17.25" thickTop="1" thickBot="1">
      <c r="A36" s="46" t="s">
        <v>53</v>
      </c>
      <c r="B36" s="26">
        <f>SUM(C15:C35)</f>
        <v>0</v>
      </c>
      <c r="C36" s="16"/>
      <c r="D36" s="55"/>
      <c r="F36" s="8">
        <f>SUM(F15:F35)</f>
        <v>0</v>
      </c>
    </row>
    <row r="37" spans="1:7" ht="17.25" thickTop="1" thickBot="1">
      <c r="A37" s="49" t="s">
        <v>54</v>
      </c>
      <c r="B37" s="69" t="str">
        <f>IF(B36=0,"",F36/B36)</f>
        <v/>
      </c>
      <c r="C37" s="5"/>
      <c r="D37" s="55"/>
      <c r="F37" s="6"/>
      <c r="G37"/>
    </row>
    <row r="38" spans="1:7" s="38" customFormat="1" ht="31.5" customHeight="1" thickTop="1" thickBot="1">
      <c r="A38" s="35" t="s">
        <v>55</v>
      </c>
      <c r="B38" s="35"/>
      <c r="C38" s="35"/>
      <c r="D38" s="35"/>
      <c r="E38" s="37"/>
    </row>
    <row r="39" spans="1:7" ht="16.5" thickBot="1">
      <c r="A39" s="3" t="s">
        <v>26</v>
      </c>
      <c r="B39" s="20" t="s">
        <v>27</v>
      </c>
      <c r="C39" s="3" t="s">
        <v>28</v>
      </c>
      <c r="D39" s="3" t="s">
        <v>29</v>
      </c>
      <c r="E39"/>
      <c r="F39"/>
      <c r="G39"/>
    </row>
    <row r="40" spans="1:7" ht="15">
      <c r="A40" s="39" t="s">
        <v>56</v>
      </c>
      <c r="B40" s="40"/>
      <c r="C40" s="11"/>
      <c r="D40" s="51"/>
      <c r="E40">
        <f t="shared" ref="E40:E50" si="4">IF(OR(LEN(TRIM(D40))&lt;1,LEN(TRIM(D40))&gt;2),0,LOOKUP(TRIM(D40),$E$1:$F$12))</f>
        <v>0</v>
      </c>
      <c r="F40" s="8">
        <f t="shared" ref="F40:F52" si="5">C40*E40</f>
        <v>0</v>
      </c>
      <c r="G40"/>
    </row>
    <row r="41" spans="1:7" ht="15">
      <c r="A41" s="39" t="s">
        <v>57</v>
      </c>
      <c r="B41" s="40"/>
      <c r="C41" s="11"/>
      <c r="D41" s="51"/>
      <c r="E41">
        <f t="shared" si="4"/>
        <v>0</v>
      </c>
      <c r="F41" s="8">
        <f t="shared" si="5"/>
        <v>0</v>
      </c>
      <c r="G41"/>
    </row>
    <row r="42" spans="1:7" ht="15">
      <c r="A42" s="39" t="s">
        <v>58</v>
      </c>
      <c r="B42" s="40"/>
      <c r="C42" s="11"/>
      <c r="D42" s="51"/>
      <c r="E42">
        <f t="shared" si="4"/>
        <v>0</v>
      </c>
      <c r="F42" s="8">
        <f t="shared" si="5"/>
        <v>0</v>
      </c>
      <c r="G42"/>
    </row>
    <row r="43" spans="1:7" ht="15">
      <c r="A43" s="39" t="s">
        <v>59</v>
      </c>
      <c r="B43" s="40"/>
      <c r="C43" s="11"/>
      <c r="D43" s="51"/>
      <c r="E43">
        <f t="shared" si="4"/>
        <v>0</v>
      </c>
      <c r="F43" s="8">
        <f t="shared" si="5"/>
        <v>0</v>
      </c>
      <c r="G43"/>
    </row>
    <row r="44" spans="1:7" ht="15">
      <c r="A44" s="39" t="s">
        <v>60</v>
      </c>
      <c r="B44" s="40"/>
      <c r="C44" s="11"/>
      <c r="D44" s="51"/>
      <c r="E44">
        <f t="shared" si="4"/>
        <v>0</v>
      </c>
      <c r="F44" s="8">
        <f t="shared" si="5"/>
        <v>0</v>
      </c>
      <c r="G44"/>
    </row>
    <row r="45" spans="1:7" thickBot="1">
      <c r="A45" s="66" t="s">
        <v>61</v>
      </c>
      <c r="B45" s="66"/>
      <c r="C45" s="13"/>
      <c r="D45" s="56"/>
      <c r="E45">
        <f t="shared" si="4"/>
        <v>0</v>
      </c>
      <c r="F45" s="8">
        <f t="shared" si="5"/>
        <v>0</v>
      </c>
      <c r="G45"/>
    </row>
    <row r="46" spans="1:7" thickBot="1">
      <c r="A46" s="67" t="s">
        <v>62</v>
      </c>
      <c r="B46" s="68"/>
      <c r="C46" s="44"/>
      <c r="D46" s="54"/>
      <c r="E46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39" t="s">
        <v>63</v>
      </c>
      <c r="B47" s="39"/>
      <c r="C47" s="11"/>
      <c r="D47" s="53"/>
      <c r="E47">
        <f t="shared" si="4"/>
        <v>0</v>
      </c>
      <c r="F47" s="8">
        <f t="shared" si="5"/>
        <v>0</v>
      </c>
      <c r="G47"/>
    </row>
    <row r="48" spans="1:7" thickBot="1">
      <c r="A48" s="39" t="s">
        <v>64</v>
      </c>
      <c r="B48" s="41"/>
      <c r="C48" s="13"/>
      <c r="D48" s="56"/>
      <c r="E48">
        <f t="shared" si="4"/>
        <v>0</v>
      </c>
      <c r="F48" s="8">
        <f t="shared" si="5"/>
        <v>0</v>
      </c>
      <c r="G48"/>
    </row>
    <row r="49" spans="1:7" thickBot="1">
      <c r="A49" s="42" t="s">
        <v>65</v>
      </c>
      <c r="B49" s="43"/>
      <c r="C49" s="44"/>
      <c r="D49" s="54"/>
      <c r="E49">
        <f t="shared" si="4"/>
        <v>0</v>
      </c>
      <c r="F49" s="8">
        <f t="shared" si="5"/>
        <v>0</v>
      </c>
      <c r="G49"/>
    </row>
    <row r="50" spans="1:7" thickBot="1">
      <c r="A50" s="42" t="s">
        <v>66</v>
      </c>
      <c r="B50" s="43"/>
      <c r="C50" s="44"/>
      <c r="D50" s="54"/>
      <c r="E50">
        <f t="shared" si="4"/>
        <v>0</v>
      </c>
      <c r="F50" s="8">
        <f t="shared" si="5"/>
        <v>0</v>
      </c>
      <c r="G50"/>
    </row>
    <row r="51" spans="1:7" ht="33.75" customHeight="1" thickBot="1">
      <c r="A51" s="35" t="s">
        <v>67</v>
      </c>
      <c r="B51" s="36"/>
      <c r="C51" s="35"/>
      <c r="D51" s="35"/>
      <c r="E51"/>
      <c r="F51" s="8"/>
      <c r="G51"/>
    </row>
    <row r="52" spans="1:7" thickBot="1">
      <c r="A52" s="45" t="s">
        <v>68</v>
      </c>
      <c r="B52" s="17"/>
      <c r="C52" s="44"/>
      <c r="D52" s="54"/>
      <c r="E52">
        <f>IF(OR(LEN(TRIM(D52))&lt;1,LEN(TRIM(D52))&gt;2),0,LOOKUP(TRIM(D52),$E$1:$F$12))</f>
        <v>0</v>
      </c>
      <c r="F52" s="8">
        <f t="shared" si="5"/>
        <v>0</v>
      </c>
      <c r="G52"/>
    </row>
    <row r="53" spans="1:7" ht="17.25" thickTop="1" thickBot="1">
      <c r="A53" s="46" t="s">
        <v>69</v>
      </c>
      <c r="B53" s="47">
        <f>B36+SUM(C40:C50)+SUM(C52:C52)</f>
        <v>0</v>
      </c>
      <c r="C53" s="48"/>
      <c r="D53" s="6"/>
      <c r="E53"/>
      <c r="F53" s="8">
        <f>F36+SUM(F40:F52)</f>
        <v>0</v>
      </c>
      <c r="G53"/>
    </row>
    <row r="54" spans="1:7" ht="17.25" thickTop="1" thickBot="1">
      <c r="A54" s="49" t="s">
        <v>70</v>
      </c>
      <c r="B54" s="50" t="str">
        <f>IF(B53=0," ",F53/B53)</f>
        <v xml:space="preserve"> </v>
      </c>
      <c r="D54" s="6"/>
      <c r="E54"/>
      <c r="F54"/>
      <c r="G54"/>
    </row>
    <row r="55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132997DF-4E7C-49BB-8705-56D291D9E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41514-A4D9-40B8-9782-B7DF79F7B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A73DED-E908-4C75-9066-E266E5E1661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