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ontanaedu.sharepoint.com/sites/EducationAdvising/Shared Documents/GPA Calculator + Curriculum Forms/2022-23/Majors 22-23/"/>
    </mc:Choice>
  </mc:AlternateContent>
  <xr:revisionPtr revIDLastSave="4" documentId="8_{06F8A144-3D97-4333-AB2C-A0F5101C8025}" xr6:coauthVersionLast="47" xr6:coauthVersionMax="47" xr10:uidLastSave="{CDF8FE3B-DD53-46E9-AE6C-DD1140EA8309}"/>
  <bookViews>
    <workbookView xWindow="-120" yWindow="-120" windowWidth="19440" windowHeight="15150" xr2:uid="{00000000-000D-0000-FFFF-FFFF00000000}"/>
  </bookViews>
  <sheets>
    <sheet name="Spanish GPA Calculator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45" i="1" l="1"/>
  <c r="F45" i="1" s="1"/>
  <c r="E44" i="1"/>
  <c r="F44" i="1" s="1"/>
  <c r="E43" i="1"/>
  <c r="F43" i="1" s="1"/>
  <c r="E42" i="1"/>
  <c r="F42" i="1" s="1"/>
  <c r="E41" i="1"/>
  <c r="F41" i="1" s="1"/>
  <c r="E40" i="1"/>
  <c r="F40" i="1" s="1"/>
  <c r="E39" i="1"/>
  <c r="F39" i="1" s="1"/>
  <c r="E38" i="1"/>
  <c r="F38" i="1" s="1"/>
  <c r="E37" i="1"/>
  <c r="F37" i="1" s="1"/>
  <c r="E36" i="1"/>
  <c r="F36" i="1" s="1"/>
  <c r="E35" i="1"/>
  <c r="F35" i="1" s="1"/>
  <c r="E30" i="1" l="1"/>
  <c r="E29" i="1"/>
  <c r="E28" i="1"/>
  <c r="E27" i="1"/>
  <c r="E26" i="1"/>
  <c r="E25" i="1"/>
  <c r="E24" i="1"/>
  <c r="E23" i="1"/>
  <c r="E22" i="1"/>
  <c r="E21" i="1"/>
  <c r="E19" i="1"/>
  <c r="E18" i="1"/>
  <c r="E17" i="1"/>
  <c r="E16" i="1"/>
  <c r="E15" i="1"/>
  <c r="F21" i="1" l="1"/>
  <c r="F22" i="1"/>
  <c r="F23" i="1"/>
  <c r="F24" i="1"/>
  <c r="F25" i="1"/>
  <c r="F26" i="1"/>
  <c r="F27" i="1"/>
  <c r="F28" i="1"/>
  <c r="F29" i="1"/>
  <c r="F30" i="1"/>
  <c r="B31" i="1" l="1"/>
  <c r="F16" i="1"/>
  <c r="F17" i="1"/>
  <c r="F18" i="1"/>
  <c r="F19" i="1"/>
  <c r="F15" i="1"/>
  <c r="B46" i="1" l="1"/>
  <c r="F31" i="1"/>
  <c r="F46" i="1" s="1"/>
  <c r="B47" i="1" l="1"/>
  <c r="B32" i="1"/>
</calcChain>
</file>

<file path=xl/sharedStrings.xml><?xml version="1.0" encoding="utf-8"?>
<sst xmlns="http://schemas.openxmlformats.org/spreadsheetml/2006/main" count="58" uniqueCount="54">
  <si>
    <t>Content GPA Calculator and Curriculum Form</t>
  </si>
  <si>
    <t>A</t>
  </si>
  <si>
    <t>Spanish Teaching - Major</t>
  </si>
  <si>
    <t>A-</t>
  </si>
  <si>
    <t>Catalog Year 2022-23</t>
  </si>
  <si>
    <t>Date:</t>
  </si>
  <si>
    <t>B</t>
  </si>
  <si>
    <t>Last Name:</t>
  </si>
  <si>
    <t>B-</t>
  </si>
  <si>
    <t>First Name:</t>
  </si>
  <si>
    <t>B+</t>
  </si>
  <si>
    <t xml:space="preserve">MSU ID: </t>
  </si>
  <si>
    <t>C</t>
  </si>
  <si>
    <t xml:space="preserve">Address: </t>
  </si>
  <si>
    <t>C-</t>
  </si>
  <si>
    <t>City:</t>
  </si>
  <si>
    <t>C+</t>
  </si>
  <si>
    <t>State:</t>
  </si>
  <si>
    <t>D</t>
  </si>
  <si>
    <t>Zip:</t>
  </si>
  <si>
    <t>D-</t>
  </si>
  <si>
    <t>Email:</t>
  </si>
  <si>
    <t>D+</t>
  </si>
  <si>
    <t>Phone:</t>
  </si>
  <si>
    <t>F</t>
  </si>
  <si>
    <t>Content Coursework</t>
  </si>
  <si>
    <t>Course</t>
  </si>
  <si>
    <t>Substitute Course (if applicable)</t>
  </si>
  <si>
    <t>Credits</t>
  </si>
  <si>
    <t>Grade</t>
  </si>
  <si>
    <t>Quality Factor</t>
  </si>
  <si>
    <t>Quality Pts</t>
  </si>
  <si>
    <t>SPNS 101 - Elementary Spanish I</t>
  </si>
  <si>
    <t>SPNS 102D - Elementary Spanish II</t>
  </si>
  <si>
    <t>SPNS 201D - Intermediate Spanish I</t>
  </si>
  <si>
    <t>SPNS 202D - Intermediate Spanish II</t>
  </si>
  <si>
    <t>SPNS 470R - Seminar: Hispanic Literature</t>
  </si>
  <si>
    <t>Spanish Electives (27 credits)</t>
  </si>
  <si>
    <t>Total Credits (Content):</t>
  </si>
  <si>
    <t>Content Area GPA:</t>
  </si>
  <si>
    <t>Professional Coursework</t>
  </si>
  <si>
    <t>EDU 211D - Multicultural Education</t>
  </si>
  <si>
    <t>EDU 222IS or EDU 223IS - Educational Psychology</t>
  </si>
  <si>
    <t>EDU 347 - Managing the Learning Environment</t>
  </si>
  <si>
    <t>EDU 370 - Integrating Tech into Educ</t>
  </si>
  <si>
    <t>EDU 382 - Assessment, Curriculum, Instruction</t>
  </si>
  <si>
    <t>EDU 495R - Student Teaching</t>
  </si>
  <si>
    <t>EDM 410 - Methods: K-12 Modern Language</t>
  </si>
  <si>
    <t>EDP 304 - Practicum</t>
  </si>
  <si>
    <t>EDP 305 - Practicum Lab</t>
  </si>
  <si>
    <t>EDSP 306 - Exceptional Learners</t>
  </si>
  <si>
    <t>HDFS 101IS - Indiv and Fam Dev: Lifespan</t>
  </si>
  <si>
    <t>Total Credits (Major):</t>
  </si>
  <si>
    <t>Major GPA: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</si>
</sst>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2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0"/>
      <color theme="1"/>
      <name val="Calibri "/>
    </font>
    <font>
      <sz val="11"/>
      <color theme="1"/>
      <name val="Calibri 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 "/>
    </font>
    <font>
      <sz val="10"/>
      <color rgb="FF000000"/>
      <name val="Calibri"/>
      <family val="2"/>
    </font>
    <font>
      <sz val="10"/>
      <color rgb="FF000000"/>
      <name val="Calibri 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/>
    <xf numFmtId="0" fontId="3" fillId="0" borderId="2" xfId="0" applyFont="1" applyBorder="1" applyAlignment="1">
      <alignment horizontal="center"/>
    </xf>
    <xf numFmtId="0" fontId="5" fillId="0" borderId="0" xfId="0" applyFont="1"/>
    <xf numFmtId="0" fontId="4" fillId="0" borderId="0" xfId="0" applyFont="1"/>
    <xf numFmtId="0" fontId="0" fillId="0" borderId="0" xfId="0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6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4" fillId="0" borderId="8" xfId="0" applyFont="1" applyBorder="1"/>
    <xf numFmtId="0" fontId="7" fillId="0" borderId="0" xfId="0" applyFont="1"/>
    <xf numFmtId="0" fontId="4" fillId="0" borderId="7" xfId="0" applyFont="1" applyBorder="1" applyAlignment="1">
      <alignment horizontal="center"/>
    </xf>
    <xf numFmtId="0" fontId="6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2" fillId="0" borderId="0" xfId="0" applyFont="1"/>
    <xf numFmtId="0" fontId="7" fillId="0" borderId="5" xfId="0" applyFont="1" applyBorder="1"/>
    <xf numFmtId="0" fontId="9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7" xfId="0" applyFont="1" applyBorder="1" applyAlignment="1">
      <alignment vertical="center"/>
    </xf>
    <xf numFmtId="0" fontId="9" fillId="0" borderId="0" xfId="0" applyFont="1"/>
    <xf numFmtId="0" fontId="8" fillId="0" borderId="19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/>
    </xf>
    <xf numFmtId="0" fontId="1" fillId="0" borderId="21" xfId="0" applyFont="1" applyBorder="1"/>
    <xf numFmtId="0" fontId="8" fillId="0" borderId="22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/>
    </xf>
    <xf numFmtId="49" fontId="2" fillId="0" borderId="0" xfId="0" applyNumberFormat="1" applyFont="1" applyAlignment="1">
      <alignment horizontal="left"/>
    </xf>
    <xf numFmtId="0" fontId="8" fillId="0" borderId="5" xfId="0" applyFont="1" applyBorder="1"/>
    <xf numFmtId="0" fontId="3" fillId="0" borderId="5" xfId="0" applyFont="1" applyBorder="1"/>
    <xf numFmtId="49" fontId="8" fillId="0" borderId="0" xfId="0" applyNumberFormat="1" applyFont="1"/>
    <xf numFmtId="49" fontId="8" fillId="0" borderId="0" xfId="0" applyNumberFormat="1" applyFont="1" applyAlignment="1">
      <alignment horizontal="left"/>
    </xf>
    <xf numFmtId="0" fontId="8" fillId="0" borderId="0" xfId="0" applyFont="1"/>
    <xf numFmtId="49" fontId="0" fillId="0" borderId="0" xfId="0" applyNumberFormat="1"/>
    <xf numFmtId="0" fontId="3" fillId="0" borderId="0" xfId="0" applyFont="1"/>
    <xf numFmtId="49" fontId="0" fillId="0" borderId="5" xfId="0" applyNumberFormat="1" applyBorder="1"/>
    <xf numFmtId="0" fontId="6" fillId="0" borderId="25" xfId="0" applyFont="1" applyBorder="1" applyAlignment="1">
      <alignment vertical="center"/>
    </xf>
    <xf numFmtId="0" fontId="6" fillId="0" borderId="24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6" fillId="0" borderId="26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6" fillId="0" borderId="27" xfId="0" applyFont="1" applyBorder="1" applyAlignment="1">
      <alignment vertical="center"/>
    </xf>
    <xf numFmtId="0" fontId="6" fillId="0" borderId="28" xfId="0" applyFont="1" applyBorder="1" applyAlignment="1">
      <alignment vertical="center"/>
    </xf>
    <xf numFmtId="0" fontId="7" fillId="0" borderId="27" xfId="0" applyFont="1" applyBorder="1" applyAlignment="1">
      <alignment vertical="center"/>
    </xf>
    <xf numFmtId="0" fontId="7" fillId="0" borderId="15" xfId="0" applyFont="1" applyBorder="1" applyAlignment="1">
      <alignment vertical="center"/>
    </xf>
    <xf numFmtId="0" fontId="7" fillId="0" borderId="25" xfId="0" applyFont="1" applyBorder="1" applyAlignment="1">
      <alignment vertical="center"/>
    </xf>
    <xf numFmtId="0" fontId="6" fillId="0" borderId="29" xfId="0" applyFont="1" applyBorder="1" applyAlignment="1">
      <alignment vertical="center"/>
    </xf>
    <xf numFmtId="0" fontId="6" fillId="0" borderId="30" xfId="0" applyFont="1" applyBorder="1" applyAlignment="1">
      <alignment vertical="center"/>
    </xf>
    <xf numFmtId="0" fontId="6" fillId="0" borderId="31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11" fillId="0" borderId="7" xfId="0" applyFont="1" applyBorder="1" applyAlignment="1">
      <alignment vertical="center"/>
    </xf>
    <xf numFmtId="0" fontId="11" fillId="0" borderId="15" xfId="0" applyFont="1" applyBorder="1" applyAlignment="1">
      <alignment horizontal="left" vertical="center"/>
    </xf>
    <xf numFmtId="0" fontId="11" fillId="0" borderId="1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1" fillId="0" borderId="32" xfId="0" applyFont="1" applyBorder="1" applyAlignment="1">
      <alignment vertical="center"/>
    </xf>
    <xf numFmtId="0" fontId="11" fillId="0" borderId="16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1" fillId="0" borderId="2" xfId="0" applyFont="1" applyBorder="1" applyAlignment="1">
      <alignment vertical="center"/>
    </xf>
    <xf numFmtId="0" fontId="11" fillId="0" borderId="33" xfId="0" applyFont="1" applyBorder="1" applyAlignment="1">
      <alignment horizontal="left" vertical="center"/>
    </xf>
    <xf numFmtId="0" fontId="11" fillId="0" borderId="18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18" xfId="0" applyFont="1" applyBorder="1" applyAlignment="1">
      <alignment vertical="center"/>
    </xf>
    <xf numFmtId="0" fontId="11" fillId="0" borderId="3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8"/>
  <sheetViews>
    <sheetView tabSelected="1" view="pageLayout" zoomScale="85" zoomScaleNormal="100" zoomScalePageLayoutView="85" workbookViewId="0"/>
  </sheetViews>
  <sheetFormatPr defaultColWidth="8.85546875" defaultRowHeight="15.75"/>
  <cols>
    <col min="1" max="2" width="47.140625" style="1" customWidth="1"/>
    <col min="3" max="4" width="13.85546875" style="1" customWidth="1"/>
    <col min="5" max="5" width="10.7109375" style="8" hidden="1" customWidth="1"/>
    <col min="6" max="6" width="9.140625" style="1" hidden="1" customWidth="1"/>
    <col min="7" max="9" width="8.85546875" customWidth="1"/>
  </cols>
  <sheetData>
    <row r="1" spans="1:7" ht="26.25">
      <c r="A1" s="30" t="s">
        <v>0</v>
      </c>
      <c r="B1" s="18"/>
      <c r="C1" s="18"/>
      <c r="D1" s="18"/>
      <c r="E1" s="16" t="s">
        <v>1</v>
      </c>
      <c r="F1" s="16">
        <v>4</v>
      </c>
    </row>
    <row r="2" spans="1:7" ht="26.25">
      <c r="A2" s="18" t="s">
        <v>2</v>
      </c>
      <c r="B2" s="18"/>
      <c r="C2" s="18"/>
      <c r="D2" s="18"/>
      <c r="E2" s="16" t="s">
        <v>3</v>
      </c>
      <c r="F2" s="16">
        <v>3.7</v>
      </c>
    </row>
    <row r="3" spans="1:7" ht="16.5" thickBot="1">
      <c r="A3" s="31" t="s">
        <v>4</v>
      </c>
      <c r="B3" s="19"/>
      <c r="C3" s="31" t="s">
        <v>5</v>
      </c>
      <c r="D3" s="32"/>
      <c r="E3" s="16" t="s">
        <v>6</v>
      </c>
      <c r="F3" s="16">
        <v>3</v>
      </c>
    </row>
    <row r="4" spans="1:7">
      <c r="A4" s="33" t="s">
        <v>7</v>
      </c>
      <c r="D4" s="8"/>
      <c r="E4" s="16" t="s">
        <v>8</v>
      </c>
      <c r="F4" s="16">
        <v>2.7</v>
      </c>
    </row>
    <row r="5" spans="1:7">
      <c r="A5" s="33" t="s">
        <v>9</v>
      </c>
      <c r="C5" s="34"/>
      <c r="D5" s="34"/>
      <c r="E5" s="16" t="s">
        <v>10</v>
      </c>
      <c r="F5" s="16">
        <v>3.3</v>
      </c>
    </row>
    <row r="6" spans="1:7">
      <c r="A6" s="33" t="s">
        <v>11</v>
      </c>
      <c r="C6" s="34"/>
      <c r="D6" s="34"/>
      <c r="E6" s="16" t="s">
        <v>12</v>
      </c>
      <c r="F6" s="16">
        <v>2</v>
      </c>
    </row>
    <row r="7" spans="1:7">
      <c r="A7" s="35" t="s">
        <v>13</v>
      </c>
      <c r="B7" s="36"/>
      <c r="D7" s="36"/>
      <c r="E7" s="16" t="s">
        <v>14</v>
      </c>
      <c r="F7" s="16">
        <v>1.7</v>
      </c>
    </row>
    <row r="8" spans="1:7">
      <c r="A8" s="35" t="s">
        <v>15</v>
      </c>
      <c r="B8" s="36"/>
      <c r="C8" s="37"/>
      <c r="D8" s="36"/>
      <c r="E8" s="16" t="s">
        <v>16</v>
      </c>
      <c r="F8" s="16">
        <v>2.2999999999999998</v>
      </c>
    </row>
    <row r="9" spans="1:7">
      <c r="A9" s="35" t="s">
        <v>17</v>
      </c>
      <c r="B9" s="36"/>
      <c r="C9" s="37"/>
      <c r="D9" s="36"/>
      <c r="E9" s="16" t="s">
        <v>18</v>
      </c>
      <c r="F9" s="16">
        <v>1</v>
      </c>
    </row>
    <row r="10" spans="1:7">
      <c r="A10" s="35" t="s">
        <v>19</v>
      </c>
      <c r="B10" s="36"/>
      <c r="C10" s="37"/>
      <c r="D10" s="36"/>
      <c r="E10" s="16" t="s">
        <v>20</v>
      </c>
      <c r="F10" s="16">
        <v>0.7</v>
      </c>
    </row>
    <row r="11" spans="1:7">
      <c r="A11" s="35" t="s">
        <v>21</v>
      </c>
      <c r="B11" s="36"/>
      <c r="C11" s="37"/>
      <c r="D11" s="36"/>
      <c r="E11" s="16" t="s">
        <v>22</v>
      </c>
      <c r="F11" s="16">
        <v>1.3</v>
      </c>
    </row>
    <row r="12" spans="1:7" ht="16.5" thickBot="1">
      <c r="A12" s="31" t="s">
        <v>23</v>
      </c>
      <c r="B12" s="38"/>
      <c r="C12" s="32"/>
      <c r="D12" s="38"/>
      <c r="E12" s="16" t="s">
        <v>24</v>
      </c>
      <c r="F12" s="16">
        <v>0</v>
      </c>
    </row>
    <row r="13" spans="1:7" ht="33.75" customHeight="1" thickBot="1">
      <c r="A13" s="20" t="s">
        <v>25</v>
      </c>
      <c r="B13" s="24"/>
      <c r="C13" s="24"/>
      <c r="D13" s="24"/>
      <c r="E13" s="11"/>
      <c r="F13"/>
    </row>
    <row r="14" spans="1:7" ht="18" customHeight="1" thickBot="1">
      <c r="A14" s="53" t="s">
        <v>26</v>
      </c>
      <c r="B14" s="17" t="s">
        <v>27</v>
      </c>
      <c r="C14" s="2" t="s">
        <v>28</v>
      </c>
      <c r="D14" s="2" t="s">
        <v>29</v>
      </c>
      <c r="E14" s="5" t="s">
        <v>30</v>
      </c>
      <c r="F14" s="5" t="s">
        <v>31</v>
      </c>
    </row>
    <row r="15" spans="1:7" ht="18" customHeight="1">
      <c r="A15" s="40" t="s">
        <v>32</v>
      </c>
      <c r="B15" s="39"/>
      <c r="C15" s="9"/>
      <c r="D15" s="7"/>
      <c r="E15">
        <f>IF(OR(LEN(TRIM(D15))&lt;1,LEN(TRIM(D15))&gt;2),0,LOOKUP(TRIM(D15),$E$1:$F$12))</f>
        <v>0</v>
      </c>
      <c r="F15" s="6">
        <f>C15*E15</f>
        <v>0</v>
      </c>
    </row>
    <row r="16" spans="1:7" ht="15" customHeight="1">
      <c r="A16" s="23" t="s">
        <v>33</v>
      </c>
      <c r="B16" s="39"/>
      <c r="C16" s="9"/>
      <c r="D16" s="7"/>
      <c r="E16">
        <f>IF(OR(LEN(TRIM(D16))&lt;1,LEN(TRIM(D16))&gt;2),0,LOOKUP(TRIM(D16),$E$1:$F$12))</f>
        <v>0</v>
      </c>
      <c r="F16" s="6">
        <f t="shared" ref="F16:F19" si="0">C16*E16</f>
        <v>0</v>
      </c>
      <c r="G16" s="3"/>
    </row>
    <row r="17" spans="1:7" ht="15" customHeight="1">
      <c r="A17" s="23" t="s">
        <v>34</v>
      </c>
      <c r="B17" s="39"/>
      <c r="C17" s="9"/>
      <c r="D17" s="7"/>
      <c r="E17">
        <f>IF(OR(LEN(TRIM(D17))&lt;1,LEN(TRIM(D17))&gt;2),0,LOOKUP(TRIM(D17),$E$1:$F$12))</f>
        <v>0</v>
      </c>
      <c r="F17" s="6">
        <f t="shared" si="0"/>
        <v>0</v>
      </c>
      <c r="G17" s="3"/>
    </row>
    <row r="18" spans="1:7" ht="15" customHeight="1">
      <c r="A18" s="23" t="s">
        <v>35</v>
      </c>
      <c r="B18" s="39"/>
      <c r="C18" s="9"/>
      <c r="D18" s="7"/>
      <c r="E18">
        <f>IF(OR(LEN(TRIM(D18))&lt;1,LEN(TRIM(D18))&gt;2),0,LOOKUP(TRIM(D18),$E$1:$F$12))</f>
        <v>0</v>
      </c>
      <c r="F18" s="6">
        <f t="shared" si="0"/>
        <v>0</v>
      </c>
      <c r="G18" s="3"/>
    </row>
    <row r="19" spans="1:7" ht="15" customHeight="1" thickBot="1">
      <c r="A19" s="49" t="s">
        <v>36</v>
      </c>
      <c r="B19" s="50"/>
      <c r="C19" s="51"/>
      <c r="D19" s="52"/>
      <c r="E19">
        <f>IF(OR(LEN(TRIM(D19))&lt;1,LEN(TRIM(D19))&gt;2),0,LOOKUP(TRIM(D19),$E$1:$F$12))</f>
        <v>0</v>
      </c>
      <c r="F19" s="6">
        <f t="shared" si="0"/>
        <v>0</v>
      </c>
      <c r="G19" s="3"/>
    </row>
    <row r="20" spans="1:7" ht="15" customHeight="1">
      <c r="A20" s="46" t="s">
        <v>37</v>
      </c>
      <c r="B20" s="47"/>
      <c r="C20" s="47"/>
      <c r="D20" s="48"/>
      <c r="E20"/>
      <c r="F20" s="6"/>
      <c r="G20" s="3"/>
    </row>
    <row r="21" spans="1:7" ht="15" customHeight="1">
      <c r="A21" s="43"/>
      <c r="B21" s="39"/>
      <c r="C21" s="9"/>
      <c r="D21" s="7"/>
      <c r="E21">
        <f t="shared" ref="E21:E30" si="1">IF(OR(LEN(TRIM(D21))&lt;1,LEN(TRIM(D21))&gt;2),0,LOOKUP(TRIM(D21),$E$1:$F$12))</f>
        <v>0</v>
      </c>
      <c r="F21" s="6">
        <f t="shared" ref="F21:F30" si="2">C21*E21</f>
        <v>0</v>
      </c>
      <c r="G21" s="3"/>
    </row>
    <row r="22" spans="1:7" ht="15" customHeight="1">
      <c r="A22" s="44"/>
      <c r="B22" s="39"/>
      <c r="C22" s="9"/>
      <c r="D22" s="7"/>
      <c r="E22">
        <f t="shared" si="1"/>
        <v>0</v>
      </c>
      <c r="F22" s="6">
        <f t="shared" si="2"/>
        <v>0</v>
      </c>
      <c r="G22" s="3"/>
    </row>
    <row r="23" spans="1:7" ht="15" customHeight="1">
      <c r="A23" s="43"/>
      <c r="B23" s="41"/>
      <c r="C23" s="15"/>
      <c r="D23" s="7"/>
      <c r="E23">
        <f t="shared" si="1"/>
        <v>0</v>
      </c>
      <c r="F23" s="6">
        <f t="shared" si="2"/>
        <v>0</v>
      </c>
      <c r="G23" s="3"/>
    </row>
    <row r="24" spans="1:7" ht="15" customHeight="1">
      <c r="A24" s="44"/>
      <c r="B24" s="39"/>
      <c r="C24" s="9"/>
      <c r="D24" s="12"/>
      <c r="E24">
        <f t="shared" si="1"/>
        <v>0</v>
      </c>
      <c r="F24" s="6">
        <f t="shared" si="2"/>
        <v>0</v>
      </c>
      <c r="G24" s="3"/>
    </row>
    <row r="25" spans="1:7" ht="15" customHeight="1">
      <c r="A25" s="44"/>
      <c r="B25" s="39"/>
      <c r="C25" s="9"/>
      <c r="D25" s="7"/>
      <c r="E25">
        <f t="shared" si="1"/>
        <v>0</v>
      </c>
      <c r="F25" s="6">
        <f t="shared" si="2"/>
        <v>0</v>
      </c>
      <c r="G25" s="3"/>
    </row>
    <row r="26" spans="1:7" ht="15" customHeight="1">
      <c r="A26" s="44"/>
      <c r="B26" s="39"/>
      <c r="C26" s="9"/>
      <c r="D26" s="7"/>
      <c r="E26">
        <f t="shared" si="1"/>
        <v>0</v>
      </c>
      <c r="F26" s="6">
        <f t="shared" si="2"/>
        <v>0</v>
      </c>
      <c r="G26" s="3"/>
    </row>
    <row r="27" spans="1:7" ht="15" customHeight="1">
      <c r="A27" s="44"/>
      <c r="B27" s="39"/>
      <c r="C27" s="9"/>
      <c r="D27" s="12"/>
      <c r="E27">
        <f t="shared" si="1"/>
        <v>0</v>
      </c>
      <c r="F27" s="6">
        <f t="shared" si="2"/>
        <v>0</v>
      </c>
      <c r="G27" s="3"/>
    </row>
    <row r="28" spans="1:7" ht="15" customHeight="1">
      <c r="A28" s="44"/>
      <c r="B28" s="39"/>
      <c r="C28" s="9"/>
      <c r="D28" s="7"/>
      <c r="E28">
        <f t="shared" si="1"/>
        <v>0</v>
      </c>
      <c r="F28" s="6">
        <f t="shared" si="2"/>
        <v>0</v>
      </c>
      <c r="G28" s="3"/>
    </row>
    <row r="29" spans="1:7" ht="15" customHeight="1">
      <c r="A29" s="43"/>
      <c r="B29" s="41"/>
      <c r="C29" s="15"/>
      <c r="D29" s="7"/>
      <c r="E29">
        <f t="shared" si="1"/>
        <v>0</v>
      </c>
      <c r="F29" s="6">
        <f t="shared" si="2"/>
        <v>0</v>
      </c>
      <c r="G29" s="3"/>
    </row>
    <row r="30" spans="1:7" ht="15" customHeight="1" thickBot="1">
      <c r="A30" s="45"/>
      <c r="B30" s="42"/>
      <c r="C30" s="13"/>
      <c r="D30" s="14"/>
      <c r="E30">
        <f t="shared" si="1"/>
        <v>0</v>
      </c>
      <c r="F30" s="6">
        <f t="shared" si="2"/>
        <v>0</v>
      </c>
      <c r="G30" s="3"/>
    </row>
    <row r="31" spans="1:7" ht="17.25" thickTop="1" thickBot="1">
      <c r="A31" s="25" t="s">
        <v>38</v>
      </c>
      <c r="B31" s="26">
        <f>SUM(C15:C30)</f>
        <v>0</v>
      </c>
      <c r="C31" s="10"/>
      <c r="E31" s="4"/>
      <c r="F31" s="6">
        <f>SUM(F15:F30)</f>
        <v>0</v>
      </c>
      <c r="G31" s="3"/>
    </row>
    <row r="32" spans="1:7" ht="17.25" thickTop="1" thickBot="1">
      <c r="A32" s="28" t="s">
        <v>39</v>
      </c>
      <c r="B32" s="29" t="str">
        <f>IF(B31=0,"",F31/B31)</f>
        <v/>
      </c>
      <c r="C32" s="4"/>
      <c r="E32" s="4"/>
      <c r="F32"/>
      <c r="G32" s="3"/>
    </row>
    <row r="33" spans="1:6" s="22" customFormat="1" ht="31.5" customHeight="1" thickTop="1" thickBot="1">
      <c r="A33" s="20" t="s">
        <v>40</v>
      </c>
      <c r="B33" s="20"/>
      <c r="C33" s="20"/>
      <c r="D33" s="20"/>
      <c r="E33" s="21"/>
    </row>
    <row r="34" spans="1:6" ht="16.5" thickBot="1">
      <c r="A34" s="53" t="s">
        <v>26</v>
      </c>
      <c r="B34" s="17" t="s">
        <v>27</v>
      </c>
      <c r="C34" s="2" t="s">
        <v>28</v>
      </c>
      <c r="D34" s="2" t="s">
        <v>29</v>
      </c>
      <c r="E34"/>
      <c r="F34"/>
    </row>
    <row r="35" spans="1:6" ht="15">
      <c r="A35" s="54" t="s">
        <v>41</v>
      </c>
      <c r="B35" s="55"/>
      <c r="C35" s="56"/>
      <c r="D35" s="57"/>
      <c r="E35">
        <f t="shared" ref="E35:E45" si="3">IF(OR(LEN(TRIM(D35))&lt;1,LEN(TRIM(D35))&gt;2),0,LOOKUP(TRIM(D35),$E$1:$F$12))</f>
        <v>0</v>
      </c>
      <c r="F35" s="6">
        <f t="shared" ref="F35:F45" si="4">C35*E35</f>
        <v>0</v>
      </c>
    </row>
    <row r="36" spans="1:6" ht="15">
      <c r="A36" s="54" t="s">
        <v>42</v>
      </c>
      <c r="B36" s="55"/>
      <c r="C36" s="56"/>
      <c r="D36" s="57"/>
      <c r="E36">
        <f t="shared" si="3"/>
        <v>0</v>
      </c>
      <c r="F36" s="6">
        <f t="shared" si="4"/>
        <v>0</v>
      </c>
    </row>
    <row r="37" spans="1:6" ht="15">
      <c r="A37" s="54" t="s">
        <v>43</v>
      </c>
      <c r="B37" s="55"/>
      <c r="C37" s="56"/>
      <c r="D37" s="57"/>
      <c r="E37">
        <f t="shared" si="3"/>
        <v>0</v>
      </c>
      <c r="F37" s="6">
        <f t="shared" si="4"/>
        <v>0</v>
      </c>
    </row>
    <row r="38" spans="1:6" ht="15">
      <c r="A38" s="54" t="s">
        <v>44</v>
      </c>
      <c r="B38" s="55"/>
      <c r="C38" s="56"/>
      <c r="D38" s="57"/>
      <c r="E38">
        <f t="shared" si="3"/>
        <v>0</v>
      </c>
      <c r="F38" s="6">
        <f t="shared" si="4"/>
        <v>0</v>
      </c>
    </row>
    <row r="39" spans="1:6" ht="15">
      <c r="A39" s="54" t="s">
        <v>45</v>
      </c>
      <c r="B39" s="55"/>
      <c r="C39" s="56"/>
      <c r="D39" s="57"/>
      <c r="E39">
        <f t="shared" si="3"/>
        <v>0</v>
      </c>
      <c r="F39" s="6">
        <f t="shared" si="4"/>
        <v>0</v>
      </c>
    </row>
    <row r="40" spans="1:6" thickBot="1">
      <c r="A40" s="58" t="s">
        <v>46</v>
      </c>
      <c r="B40" s="58"/>
      <c r="C40" s="59"/>
      <c r="D40" s="60"/>
      <c r="E40">
        <f t="shared" si="3"/>
        <v>0</v>
      </c>
      <c r="F40" s="6">
        <f t="shared" si="4"/>
        <v>0</v>
      </c>
    </row>
    <row r="41" spans="1:6" thickBot="1">
      <c r="A41" s="61" t="s">
        <v>47</v>
      </c>
      <c r="B41" s="62"/>
      <c r="C41" s="63"/>
      <c r="D41" s="64"/>
      <c r="E41">
        <f t="shared" si="3"/>
        <v>0</v>
      </c>
      <c r="F41" s="6">
        <f t="shared" si="4"/>
        <v>0</v>
      </c>
    </row>
    <row r="42" spans="1:6" ht="15">
      <c r="A42" s="54" t="s">
        <v>48</v>
      </c>
      <c r="B42" s="54"/>
      <c r="C42" s="56"/>
      <c r="D42" s="65"/>
      <c r="E42">
        <f t="shared" si="3"/>
        <v>0</v>
      </c>
      <c r="F42" s="6">
        <f t="shared" si="4"/>
        <v>0</v>
      </c>
    </row>
    <row r="43" spans="1:6" thickBot="1">
      <c r="A43" s="54" t="s">
        <v>49</v>
      </c>
      <c r="B43" s="66"/>
      <c r="C43" s="59"/>
      <c r="D43" s="60"/>
      <c r="E43">
        <f t="shared" si="3"/>
        <v>0</v>
      </c>
      <c r="F43" s="6">
        <f t="shared" si="4"/>
        <v>0</v>
      </c>
    </row>
    <row r="44" spans="1:6" thickBot="1">
      <c r="A44" s="67" t="s">
        <v>50</v>
      </c>
      <c r="B44" s="68"/>
      <c r="C44" s="63"/>
      <c r="D44" s="64"/>
      <c r="E44">
        <f t="shared" si="3"/>
        <v>0</v>
      </c>
      <c r="F44" s="6">
        <f t="shared" si="4"/>
        <v>0</v>
      </c>
    </row>
    <row r="45" spans="1:6" thickBot="1">
      <c r="A45" s="67" t="s">
        <v>51</v>
      </c>
      <c r="B45" s="68"/>
      <c r="C45" s="63"/>
      <c r="D45" s="64"/>
      <c r="E45">
        <f t="shared" si="3"/>
        <v>0</v>
      </c>
      <c r="F45" s="6">
        <f t="shared" si="4"/>
        <v>0</v>
      </c>
    </row>
    <row r="46" spans="1:6" ht="17.25" thickTop="1" thickBot="1">
      <c r="A46" s="25" t="s">
        <v>52</v>
      </c>
      <c r="B46" s="26">
        <f>B31+SUM(C35:C45)</f>
        <v>0</v>
      </c>
      <c r="C46" s="27"/>
      <c r="D46" s="4"/>
      <c r="E46"/>
      <c r="F46" s="6">
        <f>F31+SUM(F35:F45)</f>
        <v>0</v>
      </c>
    </row>
    <row r="47" spans="1:6" ht="17.25" thickTop="1" thickBot="1">
      <c r="A47" s="28" t="s">
        <v>53</v>
      </c>
      <c r="B47" s="29" t="str">
        <f>IF(B46=0," ",F46/B46)</f>
        <v xml:space="preserve"> </v>
      </c>
      <c r="D47" s="4"/>
      <c r="E47"/>
      <c r="F47"/>
    </row>
    <row r="48" spans="1:6" ht="16.5" thickTop="1"/>
  </sheetData>
  <pageMargins left="0.7" right="0.7" top="0.75" bottom="0.75" header="0.3" footer="0.3"/>
  <pageSetup scale="73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8f38cf35-cf25-4d3a-b75d-a7f951e02773">
      <UserInfo>
        <DisplayName/>
        <AccountId xsi:nil="true"/>
        <AccountType/>
      </UserInfo>
    </SharedWithUsers>
    <MediaLengthInSeconds xmlns="73cb0830-acea-487a-b950-51d9df5d2af3" xsi:nil="true"/>
    <lcf76f155ced4ddcb4097134ff3c332f xmlns="73cb0830-acea-487a-b950-51d9df5d2af3">
      <Terms xmlns="http://schemas.microsoft.com/office/infopath/2007/PartnerControls"/>
    </lcf76f155ced4ddcb4097134ff3c332f>
    <TaxCatchAll xmlns="8f38cf35-cf25-4d3a-b75d-a7f951e0277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3E82C03F205964BABEFA254A2A89BCD" ma:contentTypeVersion="16" ma:contentTypeDescription="Create a new document." ma:contentTypeScope="" ma:versionID="1aa664b79be75644a0c5bfc783a144a1">
  <xsd:schema xmlns:xsd="http://www.w3.org/2001/XMLSchema" xmlns:xs="http://www.w3.org/2001/XMLSchema" xmlns:p="http://schemas.microsoft.com/office/2006/metadata/properties" xmlns:ns2="73cb0830-acea-487a-b950-51d9df5d2af3" xmlns:ns3="8f38cf35-cf25-4d3a-b75d-a7f951e02773" targetNamespace="http://schemas.microsoft.com/office/2006/metadata/properties" ma:root="true" ma:fieldsID="dd65275d7d3f412191a633627d3bb03e" ns2:_="" ns3:_="">
    <xsd:import namespace="73cb0830-acea-487a-b950-51d9df5d2af3"/>
    <xsd:import namespace="8f38cf35-cf25-4d3a-b75d-a7f951e0277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cb0830-acea-487a-b950-51d9df5d2af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c66bcfc7-c51b-4bc8-8383-b8f609394d6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38cf35-cf25-4d3a-b75d-a7f951e02773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2589d67e-9d81-45a7-b40f-35d41c074eb0}" ma:internalName="TaxCatchAll" ma:showField="CatchAllData" ma:web="8f38cf35-cf25-4d3a-b75d-a7f951e0277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BFB6A12-1B29-4DF3-B00B-1E45C0EE321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E174C65-2111-497F-9CAD-FE90E3C35EE4}">
  <ds:schemaRefs>
    <ds:schemaRef ds:uri="http://schemas.microsoft.com/office/2006/metadata/properties"/>
    <ds:schemaRef ds:uri="http://schemas.microsoft.com/office/infopath/2007/PartnerControls"/>
    <ds:schemaRef ds:uri="8f38cf35-cf25-4d3a-b75d-a7f951e02773"/>
    <ds:schemaRef ds:uri="73cb0830-acea-487a-b950-51d9df5d2af3"/>
  </ds:schemaRefs>
</ds:datastoreItem>
</file>

<file path=customXml/itemProps3.xml><?xml version="1.0" encoding="utf-8"?>
<ds:datastoreItem xmlns:ds="http://schemas.openxmlformats.org/officeDocument/2006/customXml" ds:itemID="{B3B8F1A8-7C5F-419A-BA2A-CAE45C37562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3cb0830-acea-487a-b950-51d9df5d2af3"/>
    <ds:schemaRef ds:uri="8f38cf35-cf25-4d3a-b75d-a7f951e0277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Spanish GPA Calculator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Madero, Rosemary</dc:creator>
  <cp:keywords/>
  <dc:description/>
  <cp:lastModifiedBy>Reese, David</cp:lastModifiedBy>
  <cp:revision/>
  <dcterms:created xsi:type="dcterms:W3CDTF">2018-05-31T17:43:32Z</dcterms:created>
  <dcterms:modified xsi:type="dcterms:W3CDTF">2022-07-28T18:51:12Z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0x01010023E82C03F205964BABEFA254A2A89BCD</vt:lpwstr>
  </property>
  <property fmtid="{D5CDD505-2E9C-101B-9397-08002B2CF9AE}" pid="3" name="Order">
    <vt:r8>2400</vt:r8>
  </property>
  <property fmtid="{D5CDD505-2E9C-101B-9397-08002B2CF9AE}" pid="4" name="_ExtendedDescription">
    <vt:lpwstr/>
  </property>
  <property fmtid="{D5CDD505-2E9C-101B-9397-08002B2CF9AE}" pid="5" name="TriggerFlowInfo">
    <vt:lpwstr/>
  </property>
  <property fmtid="{D5CDD505-2E9C-101B-9397-08002B2CF9AE}" pid="6" name="ComplianceAssetId">
    <vt:lpwstr/>
  </property>
  <property fmtid="{D5CDD505-2E9C-101B-9397-08002B2CF9AE}" pid="7" name="MediaServiceImageTags">
    <vt:lpwstr/>
  </property>
</Properties>
</file>