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ontanaedu.sharepoint.com/sites/EducationAdvising/Shared Documents/GPA Calculator + Curriculum Forms/2023-24/Minors 23-24/"/>
    </mc:Choice>
  </mc:AlternateContent>
  <xr:revisionPtr revIDLastSave="5" documentId="8_{3FE840EF-3072-4FDD-A002-632767EE99E3}" xr6:coauthVersionLast="47" xr6:coauthVersionMax="47" xr10:uidLastSave="{BFD6B842-1DF5-46B1-9287-4FFD94961C40}"/>
  <bookViews>
    <workbookView xWindow="26805" yWindow="795" windowWidth="17820" windowHeight="13965" xr2:uid="{00000000-000D-0000-FFFF-FFFF00000000}"/>
  </bookViews>
  <sheets>
    <sheet name="German Minor GPA Calculator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8" i="1" l="1"/>
  <c r="E16" i="1"/>
  <c r="E17" i="1"/>
  <c r="E18" i="1"/>
  <c r="E19" i="1"/>
  <c r="E21" i="1"/>
  <c r="E22" i="1"/>
  <c r="E23" i="1"/>
  <c r="E15" i="1"/>
  <c r="F28" i="1" l="1"/>
  <c r="F19" i="1" l="1"/>
  <c r="F21" i="1" l="1"/>
  <c r="F22" i="1"/>
  <c r="F23" i="1"/>
  <c r="B24" i="1" l="1"/>
  <c r="F16" i="1"/>
  <c r="F17" i="1"/>
  <c r="F18" i="1"/>
  <c r="F15" i="1"/>
  <c r="B29" i="1" l="1"/>
  <c r="F24" i="1"/>
  <c r="F29" i="1" s="1"/>
  <c r="B30" i="1" l="1"/>
  <c r="B25" i="1"/>
</calcChain>
</file>

<file path=xl/sharedStrings.xml><?xml version="1.0" encoding="utf-8"?>
<sst xmlns="http://schemas.openxmlformats.org/spreadsheetml/2006/main" count="48" uniqueCount="44">
  <si>
    <t>A</t>
  </si>
  <si>
    <t>French Teaching - Minor</t>
  </si>
  <si>
    <t>A-</t>
  </si>
  <si>
    <t>Date:</t>
  </si>
  <si>
    <t>B</t>
  </si>
  <si>
    <t>Last Name:</t>
  </si>
  <si>
    <t>B-</t>
  </si>
  <si>
    <t>First Name:</t>
  </si>
  <si>
    <t>B+</t>
  </si>
  <si>
    <t xml:space="preserve">MSU ID: </t>
  </si>
  <si>
    <t>C</t>
  </si>
  <si>
    <t xml:space="preserve">Address: </t>
  </si>
  <si>
    <t>C-</t>
  </si>
  <si>
    <t>City:</t>
  </si>
  <si>
    <t>C+</t>
  </si>
  <si>
    <t>State:</t>
  </si>
  <si>
    <t>D</t>
  </si>
  <si>
    <t>Zip:</t>
  </si>
  <si>
    <t>D-</t>
  </si>
  <si>
    <t>Email:</t>
  </si>
  <si>
    <t>D+</t>
  </si>
  <si>
    <t>Phone:</t>
  </si>
  <si>
    <t>F</t>
  </si>
  <si>
    <t>Content Coursework</t>
  </si>
  <si>
    <t>Course</t>
  </si>
  <si>
    <t>Substitute Course (if applicable)</t>
  </si>
  <si>
    <t>Credits</t>
  </si>
  <si>
    <t>Grade</t>
  </si>
  <si>
    <t>Quality Factor</t>
  </si>
  <si>
    <t>Quality Pts</t>
  </si>
  <si>
    <t>FRCH 101 - Elementary French I</t>
  </si>
  <si>
    <t>FRCH 102D - Elementary French II</t>
  </si>
  <si>
    <t>FRCH 201D - Intermediate French I</t>
  </si>
  <si>
    <t>FRCH 202D - Intermediate French II</t>
  </si>
  <si>
    <t>FRCH 301 - French Oral and Written Expression</t>
  </si>
  <si>
    <t>French Electives (9 credits)</t>
  </si>
  <si>
    <t>Total Credits (Content):</t>
  </si>
  <si>
    <t>Content Area GPA:</t>
  </si>
  <si>
    <t>Professional Coursework</t>
  </si>
  <si>
    <t>EDM 410 - Methods: K-12 Modern Language</t>
  </si>
  <si>
    <t>Total Credits (Minor):</t>
  </si>
  <si>
    <t>Minor GPA:</t>
  </si>
  <si>
    <t>GPA Calculator and Curriculum Form</t>
  </si>
  <si>
    <t>Catalog Year 2023-24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</si>
</sst>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2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0"/>
      <color theme="1"/>
      <name val="Calibri "/>
    </font>
    <font>
      <sz val="11"/>
      <color theme="1"/>
      <name val="Calibri 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 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/>
    <xf numFmtId="0" fontId="3" fillId="0" borderId="2" xfId="0" applyFont="1" applyBorder="1" applyAlignment="1">
      <alignment horizontal="center"/>
    </xf>
    <xf numFmtId="0" fontId="5" fillId="0" borderId="0" xfId="0" applyFont="1"/>
    <xf numFmtId="0" fontId="4" fillId="0" borderId="0" xfId="0" applyFont="1"/>
    <xf numFmtId="0" fontId="0" fillId="0" borderId="0" xfId="0" applyAlignment="1">
      <alignment horizontal="center" wrapText="1"/>
    </xf>
    <xf numFmtId="0" fontId="4" fillId="0" borderId="0" xfId="0" applyFont="1" applyAlignment="1">
      <alignment horizontal="center"/>
    </xf>
    <xf numFmtId="0" fontId="4" fillId="0" borderId="5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4" fillId="0" borderId="6" xfId="0" applyFont="1" applyBorder="1"/>
    <xf numFmtId="0" fontId="7" fillId="0" borderId="0" xfId="0" applyFont="1"/>
    <xf numFmtId="0" fontId="6" fillId="0" borderId="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7" fillId="0" borderId="12" xfId="0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2" fillId="0" borderId="0" xfId="0" applyFont="1"/>
    <xf numFmtId="0" fontId="7" fillId="0" borderId="4" xfId="0" applyFont="1" applyBorder="1"/>
    <xf numFmtId="0" fontId="9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/>
    </xf>
    <xf numFmtId="0" fontId="1" fillId="0" borderId="16" xfId="0" applyFont="1" applyBorder="1"/>
    <xf numFmtId="0" fontId="8" fillId="0" borderId="17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/>
    </xf>
    <xf numFmtId="49" fontId="2" fillId="0" borderId="0" xfId="0" applyNumberFormat="1" applyFont="1" applyAlignment="1">
      <alignment horizontal="left"/>
    </xf>
    <xf numFmtId="0" fontId="8" fillId="0" borderId="4" xfId="0" applyFont="1" applyBorder="1"/>
    <xf numFmtId="0" fontId="3" fillId="0" borderId="4" xfId="0" applyFont="1" applyBorder="1"/>
    <xf numFmtId="49" fontId="8" fillId="0" borderId="0" xfId="0" applyNumberFormat="1" applyFont="1"/>
    <xf numFmtId="49" fontId="8" fillId="0" borderId="0" xfId="0" applyNumberFormat="1" applyFont="1" applyAlignment="1">
      <alignment horizontal="left"/>
    </xf>
    <xf numFmtId="0" fontId="8" fillId="0" borderId="0" xfId="0" applyFont="1"/>
    <xf numFmtId="49" fontId="0" fillId="0" borderId="0" xfId="0" applyNumberFormat="1"/>
    <xf numFmtId="0" fontId="3" fillId="0" borderId="0" xfId="0" applyFont="1"/>
    <xf numFmtId="49" fontId="0" fillId="0" borderId="4" xfId="0" applyNumberFormat="1" applyBorder="1"/>
    <xf numFmtId="0" fontId="9" fillId="0" borderId="0" xfId="0" applyFont="1"/>
    <xf numFmtId="0" fontId="6" fillId="0" borderId="11" xfId="0" applyFont="1" applyBorder="1" applyAlignment="1">
      <alignment vertical="center"/>
    </xf>
    <xf numFmtId="0" fontId="6" fillId="0" borderId="19" xfId="0" applyFont="1" applyBorder="1" applyAlignment="1">
      <alignment vertical="center"/>
    </xf>
    <xf numFmtId="0" fontId="6" fillId="0" borderId="20" xfId="0" applyFont="1" applyBorder="1" applyAlignment="1">
      <alignment vertical="center"/>
    </xf>
    <xf numFmtId="0" fontId="6" fillId="0" borderId="22" xfId="0" applyFont="1" applyBorder="1" applyAlignment="1">
      <alignment vertical="center"/>
    </xf>
    <xf numFmtId="0" fontId="6" fillId="0" borderId="23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0" fontId="6" fillId="0" borderId="21" xfId="0" applyFont="1" applyBorder="1" applyAlignment="1">
      <alignment vertical="center"/>
    </xf>
    <xf numFmtId="0" fontId="6" fillId="0" borderId="2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1"/>
  <sheetViews>
    <sheetView tabSelected="1" view="pageLayout" zoomScale="85" zoomScaleNormal="100" zoomScalePageLayoutView="85" workbookViewId="0"/>
  </sheetViews>
  <sheetFormatPr defaultColWidth="8.85546875" defaultRowHeight="15.75"/>
  <cols>
    <col min="1" max="2" width="50.140625" style="1" customWidth="1"/>
    <col min="3" max="4" width="10.7109375" style="1" customWidth="1"/>
    <col min="5" max="5" width="10.7109375" style="8" hidden="1" customWidth="1"/>
    <col min="6" max="6" width="9.140625" style="1" hidden="1" customWidth="1"/>
    <col min="7" max="12" width="8.85546875" customWidth="1"/>
  </cols>
  <sheetData>
    <row r="1" spans="1:7" ht="26.25">
      <c r="A1" s="32" t="s">
        <v>42</v>
      </c>
      <c r="B1" s="19"/>
      <c r="C1" s="19"/>
      <c r="D1" s="19"/>
      <c r="E1" s="14" t="s">
        <v>0</v>
      </c>
      <c r="F1" s="14">
        <v>4</v>
      </c>
    </row>
    <row r="2" spans="1:7" ht="26.25">
      <c r="A2" s="19" t="s">
        <v>1</v>
      </c>
      <c r="B2" s="19"/>
      <c r="C2" s="19"/>
      <c r="D2" s="19"/>
      <c r="E2" s="14" t="s">
        <v>2</v>
      </c>
      <c r="F2" s="14">
        <v>3.7</v>
      </c>
    </row>
    <row r="3" spans="1:7" ht="16.5" thickBot="1">
      <c r="A3" s="33" t="s">
        <v>43</v>
      </c>
      <c r="B3" s="20"/>
      <c r="C3" s="33" t="s">
        <v>3</v>
      </c>
      <c r="D3" s="34"/>
      <c r="E3" s="14" t="s">
        <v>4</v>
      </c>
      <c r="F3" s="14">
        <v>3</v>
      </c>
    </row>
    <row r="4" spans="1:7">
      <c r="A4" s="35" t="s">
        <v>5</v>
      </c>
      <c r="D4" s="8"/>
      <c r="E4" s="14" t="s">
        <v>6</v>
      </c>
      <c r="F4" s="14">
        <v>2.7</v>
      </c>
    </row>
    <row r="5" spans="1:7">
      <c r="A5" s="35" t="s">
        <v>7</v>
      </c>
      <c r="C5" s="36"/>
      <c r="D5" s="36"/>
      <c r="E5" s="14" t="s">
        <v>8</v>
      </c>
      <c r="F5" s="14">
        <v>3.3</v>
      </c>
    </row>
    <row r="6" spans="1:7">
      <c r="A6" s="35" t="s">
        <v>9</v>
      </c>
      <c r="C6" s="36"/>
      <c r="D6" s="36"/>
      <c r="E6" s="14" t="s">
        <v>10</v>
      </c>
      <c r="F6" s="14">
        <v>2</v>
      </c>
    </row>
    <row r="7" spans="1:7">
      <c r="A7" s="37" t="s">
        <v>11</v>
      </c>
      <c r="B7" s="38"/>
      <c r="D7" s="38"/>
      <c r="E7" s="14" t="s">
        <v>12</v>
      </c>
      <c r="F7" s="14">
        <v>1.7</v>
      </c>
    </row>
    <row r="8" spans="1:7">
      <c r="A8" s="37" t="s">
        <v>13</v>
      </c>
      <c r="B8" s="38"/>
      <c r="C8" s="39"/>
      <c r="D8" s="38"/>
      <c r="E8" s="14" t="s">
        <v>14</v>
      </c>
      <c r="F8" s="14">
        <v>2.2999999999999998</v>
      </c>
    </row>
    <row r="9" spans="1:7">
      <c r="A9" s="37" t="s">
        <v>15</v>
      </c>
      <c r="B9" s="38"/>
      <c r="C9" s="39"/>
      <c r="D9" s="38"/>
      <c r="E9" s="14" t="s">
        <v>16</v>
      </c>
      <c r="F9" s="14">
        <v>1</v>
      </c>
    </row>
    <row r="10" spans="1:7">
      <c r="A10" s="37" t="s">
        <v>17</v>
      </c>
      <c r="B10" s="38"/>
      <c r="C10" s="39"/>
      <c r="D10" s="38"/>
      <c r="E10" s="14" t="s">
        <v>18</v>
      </c>
      <c r="F10" s="14">
        <v>0.7</v>
      </c>
    </row>
    <row r="11" spans="1:7">
      <c r="A11" s="37" t="s">
        <v>19</v>
      </c>
      <c r="B11" s="38"/>
      <c r="C11" s="39"/>
      <c r="D11" s="38"/>
      <c r="E11" s="14" t="s">
        <v>20</v>
      </c>
      <c r="F11" s="14">
        <v>1.3</v>
      </c>
    </row>
    <row r="12" spans="1:7" ht="16.5" thickBot="1">
      <c r="A12" s="33" t="s">
        <v>21</v>
      </c>
      <c r="B12" s="40"/>
      <c r="C12" s="34"/>
      <c r="D12" s="40"/>
      <c r="E12" s="14" t="s">
        <v>22</v>
      </c>
      <c r="F12" s="14">
        <v>0</v>
      </c>
    </row>
    <row r="13" spans="1:7" ht="33.75" customHeight="1" thickBot="1">
      <c r="A13" s="21" t="s">
        <v>23</v>
      </c>
      <c r="B13" s="41"/>
      <c r="C13" s="41"/>
      <c r="D13" s="41"/>
      <c r="E13" s="11"/>
      <c r="F13"/>
    </row>
    <row r="14" spans="1:7" ht="18" customHeight="1" thickBot="1">
      <c r="A14" s="24" t="s">
        <v>24</v>
      </c>
      <c r="B14" s="15" t="s">
        <v>25</v>
      </c>
      <c r="C14" s="2" t="s">
        <v>26</v>
      </c>
      <c r="D14" s="2" t="s">
        <v>27</v>
      </c>
      <c r="E14" s="5" t="s">
        <v>28</v>
      </c>
      <c r="F14" s="5" t="s">
        <v>29</v>
      </c>
    </row>
    <row r="15" spans="1:7" ht="18" customHeight="1">
      <c r="A15" s="43" t="s">
        <v>30</v>
      </c>
      <c r="B15" s="42"/>
      <c r="C15" s="9"/>
      <c r="D15" s="7"/>
      <c r="E15">
        <f t="shared" ref="E15:E19" si="0">IF(OR(LEN(TRIM(D15))&lt;1,LEN(TRIM(D15))&gt;2),0,LOOKUP(TRIM(D15),$E$1:$F$12))</f>
        <v>0</v>
      </c>
      <c r="F15" s="6">
        <f t="shared" ref="F15:F19" si="1">C15*E15</f>
        <v>0</v>
      </c>
    </row>
    <row r="16" spans="1:7" ht="15" customHeight="1">
      <c r="A16" s="44" t="s">
        <v>31</v>
      </c>
      <c r="B16" s="42"/>
      <c r="C16" s="9"/>
      <c r="D16" s="7"/>
      <c r="E16">
        <f t="shared" si="0"/>
        <v>0</v>
      </c>
      <c r="F16" s="6">
        <f t="shared" si="1"/>
        <v>0</v>
      </c>
      <c r="G16" s="3"/>
    </row>
    <row r="17" spans="1:7" ht="15" customHeight="1">
      <c r="A17" s="44" t="s">
        <v>32</v>
      </c>
      <c r="B17" s="42"/>
      <c r="C17" s="9"/>
      <c r="D17" s="7"/>
      <c r="E17">
        <f t="shared" si="0"/>
        <v>0</v>
      </c>
      <c r="F17" s="6">
        <f t="shared" si="1"/>
        <v>0</v>
      </c>
      <c r="G17" s="3"/>
    </row>
    <row r="18" spans="1:7" ht="15" customHeight="1">
      <c r="A18" s="44" t="s">
        <v>33</v>
      </c>
      <c r="B18" s="42"/>
      <c r="C18" s="9"/>
      <c r="D18" s="7"/>
      <c r="E18">
        <f t="shared" si="0"/>
        <v>0</v>
      </c>
      <c r="F18" s="6">
        <f t="shared" si="1"/>
        <v>0</v>
      </c>
      <c r="G18" s="3"/>
    </row>
    <row r="19" spans="1:7" ht="15" customHeight="1">
      <c r="A19" s="44" t="s">
        <v>34</v>
      </c>
      <c r="B19" s="42"/>
      <c r="C19" s="9"/>
      <c r="D19" s="7"/>
      <c r="E19">
        <f t="shared" si="0"/>
        <v>0</v>
      </c>
      <c r="F19" s="6">
        <f t="shared" si="1"/>
        <v>0</v>
      </c>
      <c r="G19" s="3"/>
    </row>
    <row r="20" spans="1:7" ht="15" customHeight="1">
      <c r="A20" s="16" t="s">
        <v>35</v>
      </c>
      <c r="B20" s="17"/>
      <c r="C20" s="17"/>
      <c r="D20" s="18"/>
      <c r="E20"/>
      <c r="F20" s="6"/>
      <c r="G20" s="3"/>
    </row>
    <row r="21" spans="1:7" ht="15" customHeight="1">
      <c r="A21" s="46"/>
      <c r="B21" s="42"/>
      <c r="C21" s="9"/>
      <c r="D21" s="7"/>
      <c r="E21">
        <f>IF(OR(LEN(TRIM(D21))&lt;1,LEN(TRIM(D21))&gt;2),0,LOOKUP(TRIM(D21),$E$1:$F$12))</f>
        <v>0</v>
      </c>
      <c r="F21" s="6">
        <f t="shared" ref="F21:F23" si="2">C21*E21</f>
        <v>0</v>
      </c>
      <c r="G21" s="3"/>
    </row>
    <row r="22" spans="1:7" ht="15" customHeight="1">
      <c r="A22" s="47"/>
      <c r="B22" s="42"/>
      <c r="C22" s="9"/>
      <c r="D22" s="7"/>
      <c r="E22">
        <f>IF(OR(LEN(TRIM(D22))&lt;1,LEN(TRIM(D22))&gt;2),0,LOOKUP(TRIM(D22),$E$1:$F$12))</f>
        <v>0</v>
      </c>
      <c r="F22" s="6">
        <f t="shared" si="2"/>
        <v>0</v>
      </c>
      <c r="G22" s="3"/>
    </row>
    <row r="23" spans="1:7" ht="15" customHeight="1" thickBot="1">
      <c r="A23" s="48"/>
      <c r="B23" s="45"/>
      <c r="C23" s="12"/>
      <c r="D23" s="13"/>
      <c r="E23">
        <f>IF(OR(LEN(TRIM(D23))&lt;1,LEN(TRIM(D23))&gt;2),0,LOOKUP(TRIM(D23),$E$1:$F$12))</f>
        <v>0</v>
      </c>
      <c r="F23" s="6">
        <f t="shared" si="2"/>
        <v>0</v>
      </c>
      <c r="G23" s="3"/>
    </row>
    <row r="24" spans="1:7" ht="17.25" thickTop="1" thickBot="1">
      <c r="A24" s="27" t="s">
        <v>36</v>
      </c>
      <c r="B24" s="28">
        <f>SUM(C15:C23)</f>
        <v>0</v>
      </c>
      <c r="C24" s="10"/>
      <c r="E24" s="4"/>
      <c r="F24" s="6">
        <f>SUM(F15:F23)</f>
        <v>0</v>
      </c>
      <c r="G24" s="3"/>
    </row>
    <row r="25" spans="1:7" ht="17.25" thickTop="1" thickBot="1">
      <c r="A25" s="30" t="s">
        <v>37</v>
      </c>
      <c r="B25" s="31" t="str">
        <f>IF(B24=0,"",F24/B24)</f>
        <v/>
      </c>
      <c r="C25" s="4"/>
      <c r="E25" s="4"/>
      <c r="F25"/>
      <c r="G25" s="3"/>
    </row>
    <row r="26" spans="1:7" s="23" customFormat="1" ht="31.5" customHeight="1" thickTop="1" thickBot="1">
      <c r="A26" s="21" t="s">
        <v>38</v>
      </c>
      <c r="B26" s="21"/>
      <c r="C26" s="21"/>
      <c r="D26" s="21"/>
      <c r="E26" s="22"/>
    </row>
    <row r="27" spans="1:7" ht="16.5" thickBot="1">
      <c r="A27" s="24" t="s">
        <v>24</v>
      </c>
      <c r="B27" s="15" t="s">
        <v>25</v>
      </c>
      <c r="C27" s="2" t="s">
        <v>26</v>
      </c>
      <c r="D27" s="2" t="s">
        <v>27</v>
      </c>
      <c r="E27"/>
      <c r="F27"/>
    </row>
    <row r="28" spans="1:7" thickBot="1">
      <c r="A28" s="49" t="s">
        <v>39</v>
      </c>
      <c r="B28" s="25"/>
      <c r="C28" s="26"/>
      <c r="D28" s="13"/>
      <c r="E28">
        <f>IF(OR(LEN(TRIM(D28))&lt;1,LEN(TRIM(D28))&gt;2),0,LOOKUP(TRIM(D28),$E$1:$F$12))</f>
        <v>0</v>
      </c>
      <c r="F28" s="6">
        <f t="shared" ref="F28" si="3">C28*E28</f>
        <v>0</v>
      </c>
    </row>
    <row r="29" spans="1:7" ht="17.25" thickTop="1" thickBot="1">
      <c r="A29" s="27" t="s">
        <v>40</v>
      </c>
      <c r="B29" s="28">
        <f>B24+C28</f>
        <v>0</v>
      </c>
      <c r="C29" s="29"/>
      <c r="D29" s="4"/>
      <c r="E29"/>
      <c r="F29" s="6">
        <f>F24+F28</f>
        <v>0</v>
      </c>
    </row>
    <row r="30" spans="1:7" ht="17.25" thickTop="1" thickBot="1">
      <c r="A30" s="30" t="s">
        <v>41</v>
      </c>
      <c r="B30" s="31" t="str">
        <f>IF(B29=0," ",F29/B29)</f>
        <v xml:space="preserve"> </v>
      </c>
      <c r="D30" s="4"/>
      <c r="E30"/>
      <c r="F30"/>
    </row>
    <row r="31" spans="1:7" ht="16.5" thickTop="1"/>
  </sheetData>
  <pageMargins left="0.7" right="0.7" top="0.75" bottom="0.75" header="0.3" footer="0.3"/>
  <pageSetup scale="73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3E82C03F205964BABEFA254A2A89BCD" ma:contentTypeVersion="16" ma:contentTypeDescription="Create a new document." ma:contentTypeScope="" ma:versionID="1aa664b79be75644a0c5bfc783a144a1">
  <xsd:schema xmlns:xsd="http://www.w3.org/2001/XMLSchema" xmlns:xs="http://www.w3.org/2001/XMLSchema" xmlns:p="http://schemas.microsoft.com/office/2006/metadata/properties" xmlns:ns2="73cb0830-acea-487a-b950-51d9df5d2af3" xmlns:ns3="8f38cf35-cf25-4d3a-b75d-a7f951e02773" targetNamespace="http://schemas.microsoft.com/office/2006/metadata/properties" ma:root="true" ma:fieldsID="dd65275d7d3f412191a633627d3bb03e" ns2:_="" ns3:_="">
    <xsd:import namespace="73cb0830-acea-487a-b950-51d9df5d2af3"/>
    <xsd:import namespace="8f38cf35-cf25-4d3a-b75d-a7f951e0277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cb0830-acea-487a-b950-51d9df5d2af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c66bcfc7-c51b-4bc8-8383-b8f609394d6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38cf35-cf25-4d3a-b75d-a7f951e02773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2589d67e-9d81-45a7-b40f-35d41c074eb0}" ma:internalName="TaxCatchAll" ma:showField="CatchAllData" ma:web="8f38cf35-cf25-4d3a-b75d-a7f951e0277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8f38cf35-cf25-4d3a-b75d-a7f951e02773">
      <UserInfo>
        <DisplayName/>
        <AccountId xsi:nil="true"/>
        <AccountType/>
      </UserInfo>
    </SharedWithUsers>
    <MediaLengthInSeconds xmlns="73cb0830-acea-487a-b950-51d9df5d2af3" xsi:nil="true"/>
    <lcf76f155ced4ddcb4097134ff3c332f xmlns="73cb0830-acea-487a-b950-51d9df5d2af3">
      <Terms xmlns="http://schemas.microsoft.com/office/infopath/2007/PartnerControls"/>
    </lcf76f155ced4ddcb4097134ff3c332f>
    <TaxCatchAll xmlns="8f38cf35-cf25-4d3a-b75d-a7f951e02773" xsi:nil="true"/>
  </documentManagement>
</p:properties>
</file>

<file path=customXml/itemProps1.xml><?xml version="1.0" encoding="utf-8"?>
<ds:datastoreItem xmlns:ds="http://schemas.openxmlformats.org/officeDocument/2006/customXml" ds:itemID="{114A6355-367E-43C8-A7CA-00ECDB17B6D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3cb0830-acea-487a-b950-51d9df5d2af3"/>
    <ds:schemaRef ds:uri="8f38cf35-cf25-4d3a-b75d-a7f951e0277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7006DEC-BCCA-4310-A44A-B50B985009C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24BA112-570D-42F8-8FBC-7B1E6D179655}">
  <ds:schemaRefs>
    <ds:schemaRef ds:uri="http://schemas.microsoft.com/office/2006/metadata/properties"/>
    <ds:schemaRef ds:uri="http://schemas.microsoft.com/office/infopath/2007/PartnerControls"/>
    <ds:schemaRef ds:uri="8f38cf35-cf25-4d3a-b75d-a7f951e02773"/>
    <ds:schemaRef ds:uri="73cb0830-acea-487a-b950-51d9df5d2af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German Minor GPA Calculator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Madero, Rosemary</dc:creator>
  <cp:keywords/>
  <dc:description/>
  <cp:lastModifiedBy>Reese, David</cp:lastModifiedBy>
  <cp:revision/>
  <dcterms:created xsi:type="dcterms:W3CDTF">2018-05-31T17:43:32Z</dcterms:created>
  <dcterms:modified xsi:type="dcterms:W3CDTF">2023-07-11T17:45:37Z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0x01010023E82C03F205964BABEFA254A2A89BCD</vt:lpwstr>
  </property>
  <property fmtid="{D5CDD505-2E9C-101B-9397-08002B2CF9AE}" pid="3" name="Order">
    <vt:r8>1000</vt:r8>
  </property>
  <property fmtid="{D5CDD505-2E9C-101B-9397-08002B2CF9AE}" pid="4" name="_ExtendedDescription">
    <vt:lpwstr/>
  </property>
  <property fmtid="{D5CDD505-2E9C-101B-9397-08002B2CF9AE}" pid="5" name="TriggerFlowInfo">
    <vt:lpwstr/>
  </property>
  <property fmtid="{D5CDD505-2E9C-101B-9397-08002B2CF9AE}" pid="6" name="ComplianceAssetId">
    <vt:lpwstr/>
  </property>
  <property fmtid="{D5CDD505-2E9C-101B-9397-08002B2CF9AE}" pid="7" name="MediaServiceImageTags">
    <vt:lpwstr/>
  </property>
</Properties>
</file>