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B3F2E092-CE92-4406-A320-0836B262C723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52" i="1" s="1"/>
  <c r="F3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39" i="1"/>
  <c r="E40" i="1"/>
  <c r="E41" i="1"/>
  <c r="E42" i="1"/>
  <c r="E43" i="1"/>
  <c r="E44" i="1"/>
  <c r="E45" i="1"/>
  <c r="E46" i="1"/>
  <c r="E47" i="1"/>
  <c r="E48" i="1"/>
  <c r="E49" i="1"/>
  <c r="E51" i="1"/>
  <c r="F51" i="1" l="1"/>
  <c r="F49" i="1"/>
  <c r="F48" i="1"/>
  <c r="F47" i="1"/>
  <c r="F46" i="1"/>
  <c r="F45" i="1"/>
  <c r="F44" i="1"/>
  <c r="F43" i="1"/>
  <c r="F42" i="1"/>
  <c r="F41" i="1"/>
  <c r="F40" i="1"/>
  <c r="F39" i="1"/>
  <c r="F52" i="1" l="1"/>
  <c r="B53" i="1" s="1"/>
  <c r="B36" i="1" l="1"/>
</calcChain>
</file>

<file path=xl/sharedStrings.xml><?xml version="1.0" encoding="utf-8"?>
<sst xmlns="http://schemas.openxmlformats.org/spreadsheetml/2006/main" count="68" uniqueCount="64">
  <si>
    <t>Content GPA Calculator and Curriculum Form</t>
  </si>
  <si>
    <t>A</t>
  </si>
  <si>
    <t>English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</si>
  <si>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</si>
  <si>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</si>
  <si>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</si>
  <si>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</si>
  <si>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</si>
  <si>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</si>
  <si>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</si>
  <si>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</si>
  <si>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</si>
  <si>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</si>
  <si>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</si>
  <si>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</si>
  <si>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</si>
  <si>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</si>
  <si>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</si>
  <si>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</si>
  <si>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</si>
  <si>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</si>
  <si>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</si>
  <si>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</si>
  <si>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</si>
  <si>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</si>
  <si>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</si>
  <si>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</si>
  <si>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</si>
  <si>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</si>
  <si>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</si>
  <si>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</si>
  <si>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</si>
  <si>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</si>
  <si>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</si>
  <si>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</si>
  <si>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</si>
  <si>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</si>
  <si>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</si>
  <si>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</si>
  <si>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</si>
  <si>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</si>
  <si>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</si>
  <si>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</si>
  <si>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Writing and Rhetoric Electives (2 courses, including one from WRIT 300/310/326/371/376)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</si>
  <si>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</si>
  <si>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</si>
  <si>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</si>
  <si>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</si>
  <si>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</si>
  <si>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</si>
  <si>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</si>
  <si>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</si>
  <si>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</si>
  <si>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</si>
  <si>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401 - Methods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</si>
  <si>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</si>
  <si>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</si>
  <si>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</si>
  <si>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</si>
  <si>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</si>
  <si>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</si>
  <si>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Total Credits (Major)</t>
  </si>
  <si>
    <t>Major GPA: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</si>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</sst>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85" zoomScaleNormal="85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63</v>
      </c>
      <c r="B3" s="34"/>
      <c r="C3" s="36" t="s">
        <v>4</v>
      </c>
      <c r="D3" s="37"/>
      <c r="E3" s="20" t="s">
        <v>5</v>
      </c>
      <c r="F3" s="20">
        <v>3</v>
      </c>
      <c r="G3"/>
    </row>
    <row r="4" spans="1:7">
      <c r="A4" s="38" t="s">
        <v>6</v>
      </c>
      <c r="D4" s="8"/>
      <c r="E4" s="20" t="s">
        <v>7</v>
      </c>
      <c r="F4" s="20">
        <v>2.7</v>
      </c>
      <c r="G4"/>
    </row>
    <row r="5" spans="1:7">
      <c r="A5" s="38" t="s">
        <v>8</v>
      </c>
      <c r="C5" s="39"/>
      <c r="D5" s="39"/>
      <c r="E5" s="20" t="s">
        <v>9</v>
      </c>
      <c r="F5" s="20">
        <v>3.3</v>
      </c>
      <c r="G5"/>
    </row>
    <row r="6" spans="1:7">
      <c r="A6" s="38" t="s">
        <v>10</v>
      </c>
      <c r="C6" s="39"/>
      <c r="D6" s="39"/>
      <c r="E6" s="20" t="s">
        <v>11</v>
      </c>
      <c r="F6" s="20">
        <v>2</v>
      </c>
      <c r="G6"/>
    </row>
    <row r="7" spans="1:7">
      <c r="A7" s="40" t="s">
        <v>12</v>
      </c>
      <c r="B7" s="41"/>
      <c r="D7" s="41"/>
      <c r="E7" s="20" t="s">
        <v>13</v>
      </c>
      <c r="F7" s="20">
        <v>1.7</v>
      </c>
      <c r="G7"/>
    </row>
    <row r="8" spans="1:7">
      <c r="A8" s="40" t="s">
        <v>14</v>
      </c>
      <c r="B8" s="41"/>
      <c r="C8" s="42"/>
      <c r="D8" s="41"/>
      <c r="E8" s="20" t="s">
        <v>15</v>
      </c>
      <c r="F8" s="20">
        <v>2.2999999999999998</v>
      </c>
      <c r="G8"/>
    </row>
    <row r="9" spans="1:7">
      <c r="A9" s="40" t="s">
        <v>16</v>
      </c>
      <c r="B9" s="41"/>
      <c r="C9" s="42"/>
      <c r="D9" s="41"/>
      <c r="E9" s="20" t="s">
        <v>17</v>
      </c>
      <c r="F9" s="20">
        <v>1</v>
      </c>
      <c r="G9"/>
    </row>
    <row r="10" spans="1:7">
      <c r="A10" s="40" t="s">
        <v>18</v>
      </c>
      <c r="B10" s="41"/>
      <c r="C10" s="42"/>
      <c r="D10" s="41"/>
      <c r="E10" s="20" t="s">
        <v>19</v>
      </c>
      <c r="F10" s="20">
        <v>0.7</v>
      </c>
      <c r="G10"/>
    </row>
    <row r="11" spans="1:7">
      <c r="A11" s="40" t="s">
        <v>20</v>
      </c>
      <c r="B11" s="41"/>
      <c r="C11" s="42"/>
      <c r="D11" s="41"/>
      <c r="E11" s="20" t="s">
        <v>21</v>
      </c>
      <c r="F11" s="20">
        <v>1.3</v>
      </c>
      <c r="G11"/>
    </row>
    <row r="12" spans="1:7" ht="19.5" customHeight="1" thickBot="1">
      <c r="A12" s="43" t="s">
        <v>22</v>
      </c>
      <c r="B12" s="44"/>
      <c r="C12" s="44"/>
      <c r="D12" s="45"/>
      <c r="E12" s="20" t="s">
        <v>23</v>
      </c>
      <c r="F12" s="20">
        <v>0</v>
      </c>
      <c r="G12"/>
    </row>
    <row r="13" spans="1:7" ht="30.75" customHeight="1" thickBot="1">
      <c r="A13" s="46" t="s">
        <v>24</v>
      </c>
      <c r="B13" s="35"/>
      <c r="C13" s="35"/>
      <c r="D13" s="35"/>
      <c r="E13" s="35"/>
      <c r="F13" s="10"/>
      <c r="G13"/>
    </row>
    <row r="14" spans="1:7" ht="18" customHeight="1">
      <c r="A14" s="55" t="s">
        <v>25</v>
      </c>
      <c r="B14" s="24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65" t="s">
        <v>31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60" t="s">
        <v>32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64" t="s">
        <v>33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64" t="s">
        <v>34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64" t="s">
        <v>35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68" t="s">
        <v>36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62" t="s">
        <v>37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67" t="s">
        <v>38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60" t="s">
        <v>39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64" t="s">
        <v>40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68" t="s">
        <v>41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65" t="s">
        <v>42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63" t="s">
        <v>43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56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58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63" t="s">
        <v>44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56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56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56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57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45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46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47</v>
      </c>
      <c r="B37" s="46"/>
      <c r="C37" s="46"/>
      <c r="D37" s="46"/>
      <c r="E37"/>
    </row>
    <row r="38" spans="1:7" ht="16.5" thickBot="1">
      <c r="A38" s="55" t="s">
        <v>25</v>
      </c>
      <c r="B38" s="24" t="s">
        <v>26</v>
      </c>
      <c r="C38" s="2" t="s">
        <v>27</v>
      </c>
      <c r="D38" s="2" t="s">
        <v>28</v>
      </c>
      <c r="E38"/>
      <c r="F38"/>
      <c r="G38"/>
    </row>
    <row r="39" spans="1:7" ht="15">
      <c r="A39" s="62" t="s">
        <v>48</v>
      </c>
      <c r="B39" s="25"/>
      <c r="C39" s="9"/>
      <c r="D39" s="7"/>
      <c r="E39">
        <f t="shared" ref="E39:E51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62" t="s">
        <v>49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62" t="s">
        <v>50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62" t="s">
        <v>51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62" t="s">
        <v>52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69" t="s">
        <v>53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66" t="s">
        <v>54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62" t="s">
        <v>55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62" t="s">
        <v>56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61" t="s">
        <v>57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61" t="s">
        <v>58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59</v>
      </c>
      <c r="B50" s="35"/>
      <c r="C50" s="35"/>
      <c r="D50" s="35"/>
      <c r="E50"/>
      <c r="F50"/>
      <c r="G50"/>
    </row>
    <row r="51" spans="1:7" thickBot="1">
      <c r="A51" s="59" t="s">
        <v>60</v>
      </c>
      <c r="B51" s="29"/>
      <c r="C51" s="27"/>
      <c r="D51" s="28"/>
      <c r="E51">
        <f t="shared" si="4"/>
        <v>0</v>
      </c>
      <c r="F51" s="6">
        <f>C51*E51</f>
        <v>0</v>
      </c>
      <c r="G51"/>
    </row>
    <row r="52" spans="1:7" ht="17.25" thickTop="1" thickBot="1">
      <c r="A52" s="50" t="s">
        <v>61</v>
      </c>
      <c r="B52" s="51">
        <f>B35+SUM(C39:C49)+SUM(C51:C51)</f>
        <v>0</v>
      </c>
      <c r="C52" s="49"/>
      <c r="D52" s="4"/>
      <c r="E52"/>
      <c r="F52" s="6">
        <f>F35+SUM(F39:F51)</f>
        <v>0</v>
      </c>
      <c r="G52"/>
    </row>
    <row r="53" spans="1:7" ht="17.25" thickTop="1" thickBot="1">
      <c r="A53" s="52" t="s">
        <v>62</v>
      </c>
      <c r="B53" s="53" t="str">
        <f>IF(B52=0," ",F52/B52)</f>
        <v xml:space="preserve"> </v>
      </c>
      <c r="D53" s="4"/>
      <c r="E53"/>
      <c r="F53"/>
      <c r="G53"/>
    </row>
    <row r="54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A4304CA-9EE7-40A7-9633-728E31DCE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2024-08-09T19:54:08Z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